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Types.xml" ContentType="application/vnd.ms-excel.rdrichvaluetypes+xml"/>
  <Override PartName="/xl/richData/rdrichvaluestructure.xml" ContentType="application/vnd.ms-excel.rdrichvaluestructure+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NAUTICO LICEO\"/>
    </mc:Choice>
  </mc:AlternateContent>
  <bookViews>
    <workbookView xWindow="-120" yWindow="-120" windowWidth="29040" windowHeight="15840" firstSheet="4" activeTab="4"/>
  </bookViews>
  <sheets>
    <sheet name="Risposte del modulo 1" sheetId="1" state="hidden" r:id="rId1"/>
    <sheet name="Foglio1" sheetId="2" state="hidden" r:id="rId2"/>
    <sheet name="Risposte del modulo 1 (2)" sheetId="3" state="hidden" r:id="rId3"/>
    <sheet name="Scuole-solocellevisibili-old" sheetId="9" state="hidden" r:id="rId4"/>
    <sheet name="Referenti enti" sheetId="10" r:id="rId5"/>
  </sheets>
  <definedNames>
    <definedName name="_xlnm.Print_Area" localSheetId="4">'Referenti enti'!$A$1:$J$34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 i="3" l="1"/>
  <c r="AK3" i="3"/>
  <c r="AK4" i="3"/>
  <c r="AK5" i="3"/>
  <c r="AK6" i="3"/>
  <c r="AK7" i="3"/>
  <c r="AK8" i="3"/>
  <c r="AK9" i="3"/>
  <c r="AK10" i="3"/>
  <c r="AK11" i="3"/>
  <c r="AK12" i="3"/>
  <c r="AK13" i="3"/>
  <c r="AK14" i="3"/>
  <c r="AK15" i="3"/>
  <c r="AK16" i="3"/>
  <c r="AK17" i="3"/>
  <c r="AK18" i="3"/>
  <c r="AK19" i="3"/>
  <c r="AK20" i="3"/>
  <c r="AK21" i="3"/>
  <c r="AK22" i="3"/>
  <c r="AK23" i="3"/>
  <c r="AK24" i="3"/>
  <c r="AK25" i="3"/>
  <c r="AK26" i="3"/>
  <c r="AK27" i="3"/>
  <c r="AK28" i="3"/>
  <c r="AK29" i="3"/>
  <c r="AK30" i="3"/>
  <c r="AK31" i="3"/>
  <c r="AK32" i="3"/>
  <c r="AK33" i="3"/>
  <c r="AK34" i="3"/>
  <c r="AJ2" i="3"/>
  <c r="AJ3" i="3"/>
  <c r="AJ4" i="3"/>
  <c r="AJ5" i="3"/>
  <c r="AJ6" i="3"/>
  <c r="AJ7" i="3"/>
  <c r="AJ8" i="3"/>
  <c r="AJ9" i="3"/>
  <c r="AJ10" i="3"/>
  <c r="AJ11" i="3"/>
  <c r="AJ12" i="3"/>
  <c r="AJ13" i="3"/>
  <c r="AJ14" i="3"/>
  <c r="AJ15" i="3"/>
  <c r="AJ16" i="3"/>
  <c r="AJ17" i="3"/>
  <c r="AJ18" i="3"/>
  <c r="AJ19" i="3"/>
  <c r="AJ20" i="3"/>
  <c r="AJ21" i="3"/>
  <c r="AJ22" i="3"/>
  <c r="AJ23" i="3"/>
  <c r="AJ24" i="3"/>
  <c r="AJ25" i="3"/>
  <c r="AJ26" i="3"/>
  <c r="AJ27" i="3"/>
  <c r="AJ28" i="3"/>
  <c r="AJ29" i="3"/>
  <c r="AJ30" i="3"/>
  <c r="AJ31" i="3"/>
  <c r="AJ32" i="3"/>
  <c r="AJ33" i="3"/>
  <c r="AJ34" i="3"/>
  <c r="AI3" i="3" a="1"/>
  <c r="AI3" i="3" s="1"/>
  <c r="AI4" i="3" a="1"/>
  <c r="AI4" i="3" s="1"/>
  <c r="AI5" i="3" a="1"/>
  <c r="AI5" i="3"/>
  <c r="AI6" i="3" a="1"/>
  <c r="AI6" i="3"/>
  <c r="AI7" i="3" a="1"/>
  <c r="AI7" i="3" s="1"/>
  <c r="AI8" i="3" a="1"/>
  <c r="AI8" i="3" s="1"/>
  <c r="AI9" i="3" a="1"/>
  <c r="AI9" i="3"/>
  <c r="AI10" i="3" a="1"/>
  <c r="AI10" i="3" s="1"/>
  <c r="AI11" i="3" a="1"/>
  <c r="AI11" i="3" s="1"/>
  <c r="AI12" i="3" a="1"/>
  <c r="AI12" i="3" s="1"/>
  <c r="AI13" i="3" a="1"/>
  <c r="AI13" i="3" s="1"/>
  <c r="AI14" i="3" a="1"/>
  <c r="AI14" i="3" s="1"/>
  <c r="AI15" i="3" a="1"/>
  <c r="AI15" i="3" s="1"/>
  <c r="AI16" i="3" a="1"/>
  <c r="AI16" i="3" s="1"/>
  <c r="AI17" i="3" a="1"/>
  <c r="AI17" i="3"/>
  <c r="AI18" i="3" a="1"/>
  <c r="AI18" i="3" s="1"/>
  <c r="AI19" i="3" a="1"/>
  <c r="AI19" i="3" s="1"/>
  <c r="AI20" i="3" a="1"/>
  <c r="AI20" i="3" s="1"/>
  <c r="AI21" i="3" a="1"/>
  <c r="AI21" i="3" s="1"/>
  <c r="AI22" i="3" a="1"/>
  <c r="AI22" i="3" s="1"/>
  <c r="AI23" i="3" a="1"/>
  <c r="AI23" i="3" s="1"/>
  <c r="AI24" i="3" a="1"/>
  <c r="AI24" i="3" s="1"/>
  <c r="AI25" i="3" a="1"/>
  <c r="AI25" i="3"/>
  <c r="AI26" i="3" a="1"/>
  <c r="AI26" i="3" s="1"/>
  <c r="AI27" i="3" a="1"/>
  <c r="AI27" i="3" s="1"/>
  <c r="AI28" i="3" a="1"/>
  <c r="AI28" i="3" s="1"/>
  <c r="AI29" i="3" a="1"/>
  <c r="AI29" i="3"/>
  <c r="AI30" i="3" a="1"/>
  <c r="AI30" i="3" s="1"/>
  <c r="AI31" i="3" a="1"/>
  <c r="AI31" i="3" s="1"/>
  <c r="AI32" i="3" a="1"/>
  <c r="AI32" i="3" s="1"/>
  <c r="AI33" i="3" a="1"/>
  <c r="AI33" i="3" s="1"/>
  <c r="AI34" i="3" a="1"/>
  <c r="AI34" i="3" s="1"/>
  <c r="AI2" i="3" a="1"/>
  <c r="AI2" i="3" s="1"/>
</calcChain>
</file>

<file path=xl/metadata.xml><?xml version="1.0" encoding="utf-8"?>
<metadata xmlns="http://schemas.openxmlformats.org/spreadsheetml/2006/main">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1">
    <bk>
      <extLst>
        <ext xmlns:xlrd="http://schemas.microsoft.com/office/spreadsheetml/2017/richdata"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<sst xmlns="http://schemas.openxmlformats.org/spreadsheetml/2006/main" count="3991" uniqueCount="976">
  <si>
    <t>Informazioni cronologiche</t>
  </si>
  <si>
    <t>Indirizzo email</t>
  </si>
  <si>
    <t>Denominazione</t>
  </si>
  <si>
    <t>Forma giuridica</t>
  </si>
  <si>
    <t>Codice fiscale/P.IVA</t>
  </si>
  <si>
    <t xml:space="preserve">Data di costituzione  </t>
  </si>
  <si>
    <t xml:space="preserve">Estremi atto costitutivo/statuto  </t>
  </si>
  <si>
    <t>Sede Legale</t>
  </si>
  <si>
    <t>COGNOME Legale Rappresentante</t>
  </si>
  <si>
    <t>NOME Legale Rappresentante</t>
  </si>
  <si>
    <t>CODICE FISCALE Legale Rappresentante</t>
  </si>
  <si>
    <t>E-MAIL Legale Rappresentante</t>
  </si>
  <si>
    <t>TELEFONO Legale Rappresentante</t>
  </si>
  <si>
    <t>L'ente è iscritto al RUNTS?</t>
  </si>
  <si>
    <t>Numero di iscrizione</t>
  </si>
  <si>
    <t>Sezione del RUNTS</t>
  </si>
  <si>
    <t>L'Ente del terzo settore possiede, alla data di pubblicazione dell’avviso, i requisiti sopra elencati?</t>
  </si>
  <si>
    <t>La struttura ospitante possiede, alla data di pubblicazione dell’avviso, i requisiti sopra elencati?</t>
  </si>
  <si>
    <t>E1 - L' Ente/Associazione/ETS ha realizzato esperienze pregresse con le istituzioni scolastiche nello svolgimento di attività o partecipazione a progetti, con particolare riferimento a iniziative di educazione civica, cittadinanza attiva e solidale, servi</t>
  </si>
  <si>
    <t>Riportare le attività ritenute più significative in forma sintetica.</t>
  </si>
  <si>
    <t>E2 - L' Ente/Associazione/ETS ha realizzato collaborazioni o partenariati con enti istituzionali nazionali, europei o internazionali, anche in relazione a progettualità in ambito socio-assistenziale e/o socio-psico-pedagogico?</t>
  </si>
  <si>
    <t>Riportare le attività ritenute più significative in forma sintetica. 2</t>
  </si>
  <si>
    <t>E3 - L' Ente/Associazione/ETS ha partecipato a programmi e progetti nazionali, europei e internazionali, quali, ad esempio, Piano Scuola Estate, PON/PN FSE/FSE+, Erasmus+ o ulteriori programmi affini promossi da enti pubblici o organismi sovranazionali?</t>
  </si>
  <si>
    <t>Riportare le attività ritenute più significative in forma sintetica. 3</t>
  </si>
  <si>
    <t>E4 - L' Ente/Associazione/ETS ha partecipato a processi di co-programmazione e co-progettazione con amministrazioni pubbliche, ai sensi dell’art. 55 del decreto legislativo 3 luglio 2017, n. 117 (Codice del Terzo Settore)?</t>
  </si>
  <si>
    <t>Riportare le attività ritenute più significative in forma sintetica. 4</t>
  </si>
  <si>
    <t>E5 - L' Ente/Associazione/ETS possiede pregressa esperienza nella progettazione o realizzazione di percorsi di Formazione Scuola Lavoro, già PCTO?</t>
  </si>
  <si>
    <t>Riportare le attività ritenute più significative in forma sintetica. 5</t>
  </si>
  <si>
    <t>In riferimento a quanto previsto dal Ministero dell’Istruzione e del Merito e trasmesso con Nota prot. n. 6339 del 01.12.2025 e riportato all’articolo 4 dell’Avviso pubblico per la manifestazione di interesse USR per la Sardegna prot. n. 22389 del 19/12/2</t>
  </si>
  <si>
    <t>Indicare le attività che l’Ente/Associazione/ETS potrà mettere a disposizione delle  studentesse  e degli studenti durante il percorso di cittadinanza attiva e solidale.</t>
  </si>
  <si>
    <t>Eventuali informazioni aggiuntive</t>
  </si>
  <si>
    <t>Indicare il COMUNE della sede disponibile per l'accoglimento delle studentesse e degli studenti</t>
  </si>
  <si>
    <t>Indicare la VIA della sede disponibile per l'accoglimento  delle studentesse e degli studenti</t>
  </si>
  <si>
    <t>Indicare il COGNOME di un/una referente della sede disponibile per l'accoglimento delle studentesse e degli studenti</t>
  </si>
  <si>
    <t>Indicare il NOME di un/una referente della sede disponibile per l'accoglimento delle studentesse e degli studenti</t>
  </si>
  <si>
    <t xml:space="preserve">Indicare il riferimento E-MAIL per il contatto del referente da parte delle istituzioni scolastiche </t>
  </si>
  <si>
    <t xml:space="preserve">Indicare il riferimento TELEFONICO per il contatto del referente da parte delle istituzioni scolastiche </t>
  </si>
  <si>
    <t>Vi sono altre sedi disponibili?</t>
  </si>
  <si>
    <t>Indicare il comune della sede disponibile per l'accoglimento delle studentesse e degli studenti2</t>
  </si>
  <si>
    <t>Indicare la via della sede disponibile per l'accoglimento  delle studentesse e degli studenti3</t>
  </si>
  <si>
    <t>Indicare il cognome di un/una referente della sede disponibile per l'accoglimento delle studentesse e degli studenti4</t>
  </si>
  <si>
    <t>Indicare il nome di un/una referente della sede disponibile per l'accoglimento delle studentesse e degli studenti5</t>
  </si>
  <si>
    <t>Indicare il riferimento e-mail per il contatto del referente da parte delle istituzioni scolastiche 6</t>
  </si>
  <si>
    <t>Indicare il riferimento telefonico per il contatto del referente da parte delle istituzioni scolastiche 7</t>
  </si>
  <si>
    <t>Vi sono altre sedi disponibili? 2</t>
  </si>
  <si>
    <t>Indicare il comune della sede disponibile per l'accoglimento delle studentesse e degli studenti 2</t>
  </si>
  <si>
    <t>Indicare la via della sede disponibile per l'accoglimento  delle studentesse e degli studenti 2</t>
  </si>
  <si>
    <t>Indicare il cognome di un/una referente della sede disponibile per l'accoglimento delle studentesse e degli studenti 2</t>
  </si>
  <si>
    <t>Indicare il nome di un/una referente della sede disponibile per l'accoglimento delle studentesse e degli studenti 2</t>
  </si>
  <si>
    <t>Indicare il riferimento e-mail per il contatto del referente da parte delle istituzioni scolastiche  2</t>
  </si>
  <si>
    <t>Indicare il riferimento telefonico per il contatto del referente da parte delle istituzioni scolastiche  2</t>
  </si>
  <si>
    <t>Vi sono altre sedi disponibili? 3</t>
  </si>
  <si>
    <t>Indicare il comune della sede disponibile per l'accoglimento delle studentesse e degli studenti 3</t>
  </si>
  <si>
    <t>Indicare la via della sede disponibile per l'accoglimento  delle studentesse e degli studenti 3</t>
  </si>
  <si>
    <t>Indicare il cognome di un/una referente della sede disponibile per l'accoglimento delle studentesse e degli studenti 3</t>
  </si>
  <si>
    <t>Indicare il nome di un/una referente della sede disponibile per l'accoglimento delle studentesse e degli studenti 3</t>
  </si>
  <si>
    <t>Indicare il riferimento e-mail per il contatto del referente da parte delle istituzioni scolastiche  3</t>
  </si>
  <si>
    <t>Indicare il riferimento telefonico per il contatto del referente da parte delle istituzioni scolastiche  3</t>
  </si>
  <si>
    <t>Vi sono altre sedi disponibili? 4</t>
  </si>
  <si>
    <t>Indicare il comune della sede disponibile per l'accoglimento delle studentesse e degli studenti 4</t>
  </si>
  <si>
    <t>Indicare la via della sede disponibile per l'accoglimento  delle studentesse e degli studenti 4</t>
  </si>
  <si>
    <t>Indicare il cognome di un/una referente della sede disponibile per l'accoglimento delle studentesse e degli studenti 4</t>
  </si>
  <si>
    <t>Indicare il nome di un/una referente della sede disponibile per l'accoglimento delle studentesse e degli studenti 4</t>
  </si>
  <si>
    <t>Indicare il riferimento e-mail per il contatto del referente da parte delle istituzioni scolastiche  4</t>
  </si>
  <si>
    <t>Indicare il riferimento telefonico per il contatto del referente da parte delle istituzioni scolastiche  4</t>
  </si>
  <si>
    <t>Vi sono altre sedi disponibili? 5</t>
  </si>
  <si>
    <t>Indicare il comune della sede disponibile per l'accoglimento delle studentesse e degli studenti 5</t>
  </si>
  <si>
    <t>Indicare la via della sede disponibile per l'accoglimento  delle studentesse e degli studenti 5</t>
  </si>
  <si>
    <t>Indicare il cognome di un/una referente della sede disponibile per l'accoglimento delle studentesse e degli studenti 5</t>
  </si>
  <si>
    <t>Indicare il nome di un/una referente della sede disponibile per l'accoglimento delle studentesse e degli studenti 5</t>
  </si>
  <si>
    <t>Indicare il riferimento e-mail per il contatto del referente da parte delle istituzioni scolastiche  5</t>
  </si>
  <si>
    <t>Indicare il riferimento telefonico per il contatto del referente da parte delle istituzioni scolastiche  5</t>
  </si>
  <si>
    <t>Vi sono altre sedi disponibili? 6</t>
  </si>
  <si>
    <t>Indicare il comune della sede disponibile per l'accoglimento delle studentesse e degli studenti 6</t>
  </si>
  <si>
    <t>Indicare la via della sede disponibile per l'accoglimento  delle studentesse e degli studenti 6</t>
  </si>
  <si>
    <t>Indicare il cognome di un/una referente della sede disponibile per l'accoglimento delle studentesse e degli studenti 6</t>
  </si>
  <si>
    <t>Indicare il nome di un/una referente della sede disponibile per l'accoglimento delle studentesse e degli studenti 6</t>
  </si>
  <si>
    <t>Indicare il riferimento e-mail per il contatto del referente da parte delle istituzioni scolastiche  6</t>
  </si>
  <si>
    <t>Indicare il riferimento telefonico per il contatto del referente da parte delle istituzioni scolastiche  6</t>
  </si>
  <si>
    <t>Vi sono altre sedi disponibili? 7</t>
  </si>
  <si>
    <t>Indicare il comune della sede disponibile per l'accoglimento delle studentesse e degli studenti 7</t>
  </si>
  <si>
    <t>Indicare la via della sede disponibile per l'accoglimento  delle studentesse e degli studenti 7</t>
  </si>
  <si>
    <t>Indicare il cognome di un/una referente della sede disponibile per l'accoglimento delle studentesse e degli studenti 7</t>
  </si>
  <si>
    <t>Indicare il nome di un/una referente della sede disponibile per l'accoglimento delle studentesse e degli studenti 7</t>
  </si>
  <si>
    <t>Indicare il riferimento e-mail per il contatto del referente da parte delle istituzioni scolastiche  7</t>
  </si>
  <si>
    <t>Indicare il riferimento telefonico per il contatto del referente da parte delle istituzioni scolastiche  7</t>
  </si>
  <si>
    <t>Vi sono altre sedi disponibili? 8</t>
  </si>
  <si>
    <t>Indicare il comune della sede disponibile per l'accoglimento delle studentesse e degli studenti 8</t>
  </si>
  <si>
    <t>Indicare la via della sede disponibile per l'accoglimento  delle studentesse e degli studenti 8</t>
  </si>
  <si>
    <t>Indicare il cognome di un/una referente della sede disponibile per l'accoglimento delle studentesse e degli studenti 8</t>
  </si>
  <si>
    <t>Indicare il nome di un/una referente della sede disponibile per l'accoglimento delle studentesse e degli studenti 8</t>
  </si>
  <si>
    <t>Indicare il riferimento e-mail per il contatto del referente da parte delle istituzioni scolastiche  8</t>
  </si>
  <si>
    <t>Indicare il riferimento telefonico per il contatto del referente da parte delle istituzioni scolastiche  8</t>
  </si>
  <si>
    <t>Vi sono altre sedi disponibili? 9</t>
  </si>
  <si>
    <t>Indicare il comune della sede disponibile per l'accoglimento delle studentesse e degli studenti 9</t>
  </si>
  <si>
    <t>Indicare la via della sede disponibile per l'accoglimento  delle studentesse e degli studenti 9</t>
  </si>
  <si>
    <t>Indicare il cognome di un/una referente della sede disponibile per l'accoglimento delle studentesse e degli studenti 9</t>
  </si>
  <si>
    <t>Indicare il nome di un/una referente della sede disponibile per l'accoglimento delle studentesse e degli studenti 9</t>
  </si>
  <si>
    <t>Indicare il riferimento e-mail per il contatto del referente da parte delle istituzioni scolastiche  9</t>
  </si>
  <si>
    <t>Indicare il riferimento telefonico per il contatto del referente da parte delle istituzioni scolastiche  9</t>
  </si>
  <si>
    <t>Vi sono altre sedi disponibili? 10</t>
  </si>
  <si>
    <t>- che le dichiarazioni e informazioni fornite nel presente modulo corrispondono al vero; 
- che l’Ente/Associazione/ETS possiede tutti i requisiti obbligatori indicati all’Art. 3 dell’Avviso;
- che tutta la documentazione comprovante quanto dichiarato è r</t>
  </si>
  <si>
    <t>lisola202@gmail.com</t>
  </si>
  <si>
    <t>A.P.S. L'ISOLA</t>
  </si>
  <si>
    <t>Associazione</t>
  </si>
  <si>
    <t>01595500917</t>
  </si>
  <si>
    <t>NUORO</t>
  </si>
  <si>
    <t>FARRIS</t>
  </si>
  <si>
    <t>MARIA ANTONIETTA</t>
  </si>
  <si>
    <t>FRRMNT62R71F979T</t>
  </si>
  <si>
    <t>Sì</t>
  </si>
  <si>
    <t>APS</t>
  </si>
  <si>
    <t>La nostra associazione ha già maturato diverse esperienze di collaborazione con gli istituti superiori, accogliendo studenti nei percorsi di alternanza scuola-lavoro e coinvolgendoli attivamente nella realizzazione di spettacoli teatrali. Tali esperienze hanno rappresentato un’importante occasione di crescita in termini di cittadinanza attiva, permettendo ai ragazzi di confrontarsi direttamente con gli utenti della nostra associazione, persone con disabilità, favorendo inclusione, consapevolezza e relazioni basate sul rispetto e sulla partecipazione.</t>
  </si>
  <si>
    <t>Nel corso degli anni la nostra associazione ha costruito una rete significativa di collaborazioni sul territorio. In ambito teatrale ha lavorato a stretto contatto con il Teatro Eliseo di Nuoro nella realizzazione di percorsi artistici e formativi; sul piano educativo e civico ha collaborato con Europe Direct allo sviluppo di progetti dedicati alla cittadinanza attiva e alla consapevolezza dell’appartenenza europea. Inoltre, il Comune di Nuoro ha più volte sostenuto e patrocinato eventi e attività promosse dall’associazione, riconoscendone il valore sociale e culturale.</t>
  </si>
  <si>
    <t>No</t>
  </si>
  <si>
    <t>L’associazione vanta una solida esperienza nella progettazione e realizzazione di percorsi di Formazione Scuola-Lavoro (già PCTO), durante i quali gli studenti sono stati attivamente coinvolti nelle attività associative. Queste esperienze hanno rappresentato un’importante occasione formativa, consentendo ai ragazzi di sviluppare competenze relazionali e di confrontarsi in modo diretto e consapevole con persone con disabilità, in un contesto di inclusione e crescita reciproca.</t>
  </si>
  <si>
    <t>Q5 - nessuna delle precedenti</t>
  </si>
  <si>
    <t>I - Supporto a eventi, mostre, campagne o iniziative culturali, N - Supporto alla sistemazione di archivi e/o materiali didattici, O - Riordino di spazi educativi, R - Allestimento e decorazione di spazi comuni in strutture socio–assistenziali, S - Supporto nella preparazione di materiali per attività sociali, T - Digitalizzazione e archiviazione di documenti, V - Creazione di volantini, poster o contenuti grafici</t>
  </si>
  <si>
    <t>nuoro</t>
  </si>
  <si>
    <t xml:space="preserve">Via Santa Barbara </t>
  </si>
  <si>
    <t>Scalas</t>
  </si>
  <si>
    <t>Marika</t>
  </si>
  <si>
    <t>A.P.S. L'Isola</t>
  </si>
  <si>
    <t>VIA SANTA BARBARA 35</t>
  </si>
  <si>
    <t>SCALAS</t>
  </si>
  <si>
    <t>MARIKA</t>
  </si>
  <si>
    <t>VIA MACCIOTTA 3</t>
  </si>
  <si>
    <t>A.P.S L'ISOLA</t>
  </si>
  <si>
    <t>01595590617</t>
  </si>
  <si>
    <t>VIA PIEMONTE 64, NUORO</t>
  </si>
  <si>
    <t>Farris</t>
  </si>
  <si>
    <t>Maria Antonietta</t>
  </si>
  <si>
    <t xml:space="preserve"> FRRMNT62R71F979T</t>
  </si>
  <si>
    <t xml:space="preserve"> La nostra associazione ha già maturato diverse esperienze di collaborazione con gli istituti superiori, accogliendo studenti nei percorsi di alternanza scuola-lavoro e coinvolgendoli attivamente nella realizzazione di spettacoli teatrali. Tali esperienze hanno rappresentato un'importante occasione di crescita in termini di cittadinanza attiva, permettendo ai ragazzi di confrontarsi direttamente con gli utenti della nostra associazione, persone con disabilita, favorendo inclusione, consapevolezza e relazioni basate sul rispetto e sulla partecipazione.</t>
  </si>
  <si>
    <t xml:space="preserve"> Nel corso degli anni la nostra associazione ha costruito una rete significativa di collaborazioni sul territorio. In ambito teatrale ha lavorato a stretto contatto con il Teatro Eliseo di Nuoro nella realizzazione di percorsi artistici e formativi; sul piano educativo e civico ha collaborato con Europe Direct allo sviluppo di progetti dedicati alla cittadinanza attiva e alla consapevolezza dell'appartenenza europea. Inoltre, il Comune di Nuoro ha pit volte sostenuto e patrocinato eventi e attivita promosse dall'associazione, riconoscendone il valore sociale e culturale.</t>
  </si>
  <si>
    <t>L'associazione vanta una solida esperienza nella progettazione e realizzazione di percorsi di Formazione Scuola-Lavoro (già PCTO), durante i quali gli studenti sono stati attivamente coinvolti nelle attività associative. Quest esperienze hanno rappresentato un'importante occasione formativa, consentendo ai ragazzi di sviluppare competenze relazionali e di confrontarsi.in modo diretto e consapevole con persone con disabilita, in un contesto di inclusione e crescita reciproca.</t>
  </si>
  <si>
    <t>VIA SANTA BARBARA, 35</t>
  </si>
  <si>
    <t xml:space="preserve">MARIKA </t>
  </si>
  <si>
    <t>lisola202@gmal.com</t>
  </si>
  <si>
    <t>x</t>
  </si>
  <si>
    <t xml:space="preserve">x </t>
  </si>
  <si>
    <t>ALTRO - SEZIONE Q  - attività socio educative</t>
  </si>
  <si>
    <t>Supporto ad attività socio-educative</t>
  </si>
  <si>
    <t>info@aironesociale.it</t>
  </si>
  <si>
    <t>Airone cooperativa sociale di assistenza onlus</t>
  </si>
  <si>
    <t>Ente del Terzo Settore</t>
  </si>
  <si>
    <t>01385740905</t>
  </si>
  <si>
    <t xml:space="preserve">atto del 20/03/1986 Repertorio n. 109869 fascicolo 10059 </t>
  </si>
  <si>
    <t xml:space="preserve">VIA ETTORE SACCHI 100/A, PORTO TORRES </t>
  </si>
  <si>
    <t>SANNA</t>
  </si>
  <si>
    <t>ANTONIO</t>
  </si>
  <si>
    <t>SNNNTN64L17I452X</t>
  </si>
  <si>
    <t>Repertorio 6046 data iscrizione 21/03/2022</t>
  </si>
  <si>
    <t>impresa sociale</t>
  </si>
  <si>
    <t xml:space="preserve">Progetto L'Impresa della Legalità” 
(POR SARDEGNA FESR 2007/2013 – ASSE II: Inclusione, servizi sociali, istruzione e legalità. Obiettivo operativo 2.1.1 – Linea di attività B, Interventi a Sostegno della Cultura della Legalità), promosso dal Comune di Sassari in partenariato con i Comuni di Porto Torres, Sorso e Alghero destinato a giovani dai 16 ai 25 anni provenienti dal circuito penale minorile e/o esposti a rischio di emarginazione sociale. Il numero dei partecipanti all’attività è stato il seguente: Sassari n. 23 beneficiari; Sorso n. 20 beneficiari; Alghero 21 beneficiari; Porto Torres 21 beneficiari. Tale progetto ha previsto tre mesi di azioni formative in favore di 84 giovani e n.56 tirocini lavorativi della durata di 6 mesi.
Bando Conciliazione 2015
Servizio “Conciliazione estate 2015” (attività ricreative, laboratori creativi, mare, esperienze educative per bambini e ragazzi da 5 a 14 anni). Finanziato dalla Regione Sardegna nei Comuni di Sorso e Sennori. POR FSE 2007 – 2013 Asse II Accupabilità, Linea f.2.1 – Incentivi per favorire la conciliazione con il lavoro di cura familiare.
Bando CultuRas 2016
“Opificio Creativo” è un progetto gestito dalla Cooperativa Airone Onlus di Porto Torres e finanziato dalla Regione Autonoma Sardegna e dalla Presidenza del Consiglio dei Ministri – Dipartimento della Gioventù – in partenariato con i Comuni di Porto Torres, Sorso, Sennori, Uri. È un progetto destinato a giovani di età compresa tra i 14 e i 30 anni che ha l’obiettivo di coinvolgere 90 giovani talenti, residenti nei quattro comuni aderenti al partenariato, con attitudini, competenze e abilità nelle varie arti espressive (pittura, scultura, musica, teatro ecc.). 
Progetto Includis 2018
Progetti di inclusione socio-lavorativa di persone con disabilità - “INCLUDIS” finanziato a valere sul PO FSE 2014-2020 - OT 9 – Priorità I – Obiettivo specifico 9.2. Azione 9.2.1; soggetto aggiudicatario nel Plus Osilo - Plus Sassari - Plus Alghero
Progetto Includis 2021- 
Progetti di inclusione socio-lavorativa di persone con disabilità - “INCLUDIS” - finanziato a valere sul PO FSE 2014-2020 - OT 9 – Priorità I – Obiettivo specifico 9.2. Azione 9.2.1; soggetto aggiudicatario nel Plus Osilo - Plus Sassari - Plus Alghero
POR Sardegna FSE 2014-2020 Avviso CA.R.P.E.D.I.EM. per la costituzione del “catalogo regionale dei progetti eleggibili di inclusione e di empowerment”. Programma Operativo Regionale – FSE 2014-2020 Asse prioritario 2 Inclusione Sociale e lotta alla Povertà – Obiettivo Specifico 9.1. – Azione 9.1.2. Plus Sassari Codici Identificativi CUP: E79C18000220009 CLP: 1001042912CD180062.
•	Plus di Sassari •Plus di Osilo -Plus di Alghero 
PRO.DI.GI – 2020 -
POR FSE 2014/2020 asse 2 Azione 9.1.2 “servizi sociali innovativi di sostegno a nuclei familiari multiproblematici e/o a persone particolarmente svantaggiate o oggetto di discriminazione, es. adozione sociale, tutoraggio, mediazione familiare e culturale, “centri territoriali per la famiglia”, prevenzione dell’abuso e del maltrattamento intra-familiare, e della violenza. progetti di diffusione e scambio di best practices relativi ai servizi per la famiglia ispirati anche al modello della sussidiarietà circolare”.  Progetto rivolto agli studenti del “Primo ciclo” che vivono condizioni di Disturbi Specifici dell’Apprendimento, Disturbi da deficit dell'attenzione e iperattività o caratterizzati da Bisogni Educativi Speciali (BES intesi come situazione di svantaggio sociale, economico, linguistico o culturale), attraverso azioni di: prevenzione e screening, intervento educativo personalizzato, supporto e formazione a insegnanti e genitori. 
ITI Sassari. servizio Investimenti Territoriali Integrati
 – POR FSE 2014-2020 Asse prioritario n. III - Codice azione POR 10.1.1 – AZ. n.1 – SUB-AZ. n. 1.1 - PROGETTO 1.1.B “Laboratori di educazione alla genitorialità e progetti personalizzati di integrazione scolastica e sociale”. 1) Realizzazione di progetti personalizzati di integrazione scolastica e sociale, attraverso attività di mentoring rivolte agli studenti della scuola primaria e secondaria di primo grado; 2) laboratori  di  educazione  alla  genitorialità  e  accompagnamento  alla costituzione del comitato dei genitori: svolgimento di attività che sostengano i genitori in un percorso di responsabilizzazione educativa verso i figli e di acquisizione di una maggiore consapevolezza delle proprie risorse affettive, cognitive e sociali, fino alla costituzione di un comitato dei genitori. 
Connecteen
 Progetto socio-educativo strutturato per combattere la povertà educativa nel Mezzogiorno (Abruzzo, Basilicata, Campania, Calabria,  Molise, Puglia, Sardegna e Sicilia) a sostegno del Terzo Settore finanziato nell’ambito del PNRR, Missione 5 - Componente 3 - Investimento 3 Interventi socio-educativi strutturati per combattere la povertà educativa nel Mezzogiorno a sostegno del Terzo Settore – finanziato dall’Unione Europea – NextGenerationEU – annualità 2022. </t>
  </si>
  <si>
    <t>Q - Attività ricreative con anziani, R - Allestimento e decorazione di spazi comuni in strutture socio–assistenziali, U - Inventario di materiali o attrezzature, attività socio educative</t>
  </si>
  <si>
    <t>Sennori</t>
  </si>
  <si>
    <t>Via Farina 04</t>
  </si>
  <si>
    <t>MONTI</t>
  </si>
  <si>
    <t>SILVIA GIACOMINA</t>
  </si>
  <si>
    <t>URI</t>
  </si>
  <si>
    <t>VIA SASSARI 99</t>
  </si>
  <si>
    <t>x chiamato per inviare verbale dal quale si evinca presidente</t>
  </si>
  <si>
    <t>sara.cremaschi@aldia.it</t>
  </si>
  <si>
    <t>Aldia Cooperativa Sociale - Società Cooperativa</t>
  </si>
  <si>
    <t>00510430184</t>
  </si>
  <si>
    <t>REP 67627 Racc n. 9227 del 13/01/1977</t>
  </si>
  <si>
    <t>Via C. Ferrini 2, 27100, Pavia</t>
  </si>
  <si>
    <t>Affini</t>
  </si>
  <si>
    <t>Mattia</t>
  </si>
  <si>
    <t>FFNMTT82S21B110R</t>
  </si>
  <si>
    <t>info@aldia.it</t>
  </si>
  <si>
    <t>0382529444</t>
  </si>
  <si>
    <t xml:space="preserve">Iscritto per importazione dal Registro Imprese il 21/03/2022  </t>
  </si>
  <si>
    <t>Abbiamo accolto presso la nostra struttura di Perdasdefogu studenti che a causa di una sospensione dovevano svolgere attività di utilità sociale</t>
  </si>
  <si>
    <t xml:space="preserve">La scrivente è attiva dal 1977 nell'ambito socio assistenziale e socio psico pedagogico, lavora ad oggi in collaborazione con enti pubblici in 10 regioni italiane con il contributo di circa 3000 soci offrendo servizi alla persona per tutte le fasce d'età. Al di fuori degli appalti pubblici ha nel tempo partecipato a diversi bandi finanziati e coprogettazioni quali: Trama dei Diritti, FareBeneComune, Sportabilità, Scuole al Centro, Conciliazione Vita Lavoro 
CIM CareInMovement , Conoscersi Giocando, Strada Facendo, Passo Dopo Passo 
</t>
  </si>
  <si>
    <t>Abbiamo partecipato al progetto Europeo Care in Movement</t>
  </si>
  <si>
    <t>L'ultima in ordine temporale è quella relativa alle Eduteche del comune di Torino con Fondazione San Paolo</t>
  </si>
  <si>
    <t>Abbiamo accolto e accogliamo studenti in percorsi di PCTO all'interno delle nostre strutture in diverse regioni italiane</t>
  </si>
  <si>
    <t>F - Pulizia e riordino di aree verdi, parchi, cortili o spazi pubblici, Q - Attività ricreative con anziani, R - Allestimento e decorazione di spazi comuni in strutture socio–assistenziali, S - Supporto nella preparazione di materiali per attività sociali</t>
  </si>
  <si>
    <t>Perdasdefogu</t>
  </si>
  <si>
    <t>Via San Salvatore 30</t>
  </si>
  <si>
    <t>Guerriero</t>
  </si>
  <si>
    <t>Mauro</t>
  </si>
  <si>
    <t>mauro.guerriero@aldia.it</t>
  </si>
  <si>
    <t>sassari@arci.it</t>
  </si>
  <si>
    <t>ARCI Nord Sardegna aps</t>
  </si>
  <si>
    <t>Registrazione n. 276 serie 3 del 23/05/2023</t>
  </si>
  <si>
    <t>V. V. Veneto, 2 - Sassari</t>
  </si>
  <si>
    <t>Uda</t>
  </si>
  <si>
    <t>Francesco</t>
  </si>
  <si>
    <t>DUAFNC65S27I452D</t>
  </si>
  <si>
    <t xml:space="preserve">uda@arci.it </t>
  </si>
  <si>
    <t>Repertorio n. 120662 del 28/07/2023</t>
  </si>
  <si>
    <t>Progetto "La cultura è la cura" del Ministero della Coesione sociale</t>
  </si>
  <si>
    <t>Coprogrammazione con l'Amministrazione penitenziaria della Regione Sardegna</t>
  </si>
  <si>
    <t>Percorso di Formazione Scuola Lavoro con "Istituto Europa" di Sassari all'interno del progetto "Promemoria Auschwitz" 2025</t>
  </si>
  <si>
    <t>Q4 - iscrizione all’Albo del Servizio Civile Universale presso la Presidenza del Consiglio dei ministri – Dipartimento per le Politiche Giovanili e il Servizio Civile Universale.</t>
  </si>
  <si>
    <t>I - Supporto a eventi, mostre, campagne o iniziative culturali, L - Riordino e catalogazione in biblioteche, archivi o centri culturali, O - Riordino di spazi educativi, P - Realizzazione di materiali per progetti di educazione civica,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t>
  </si>
  <si>
    <t>Sassari</t>
  </si>
  <si>
    <t>Piazza Castello, 11</t>
  </si>
  <si>
    <t>Chessa</t>
  </si>
  <si>
    <t>Alessandra</t>
  </si>
  <si>
    <t xml:space="preserve"> alessandrachessa28@gmail.com</t>
  </si>
  <si>
    <t>arcoirisodvets@gmail.com</t>
  </si>
  <si>
    <t>ARCOIRIS ODV ETS</t>
  </si>
  <si>
    <t>N. 3219 DEL 27/09/2001 - AGG. REP. 7436 DEL 13/11/2020</t>
  </si>
  <si>
    <t>via Genova, 38/a - 00945 - Quartu Sant'Elena (CA)</t>
  </si>
  <si>
    <t>SEBHAT</t>
  </si>
  <si>
    <t>GHIDEY</t>
  </si>
  <si>
    <t>SBH GDY 58H55 Z368Y</t>
  </si>
  <si>
    <t>ORGANIZZAZIONI DI VOLONTARIATO</t>
  </si>
  <si>
    <t xml:space="preserve">DIOP - Diritti e Opportunità - Contrastare la povertà educativa minorile attraverso percorsi di continuità educativa inclusiva; Sostenere la genitorialità e incentivare una maggior responsabilizzazione delle famiglie; Sviluppare le competenze, valorizzare i talenti e favorire l’’inclusione e la cittadinanza attiva; Valutare l’impatto delle attività progettuali per la coesione socio-territoriale. 40 minori e adolescenti in situazioni di povertà educativa che accedono ai servizi educativi e ad opportunità laboratoriali in ambito artistico espressivo;
18 famiglie multiproblematiche, vulnerabili e a rischio di emarginazione, che si avvalgono, tramite sportello dedicato, di servizi consulenziali e fruiscono di uno spazio di prossimità come luogo di incontro, socializzazione e auto mutuo aiuto delle donne con background migratorio e autoctone;
25 adulti accedono a servizi di sportello, di orientamento socio lavorativo e di rafforzamento linguistico inclusivo.
Si può fare …. Insieme alle nuove generazioni - Il Progetto favorisce la promozione, la visibilità e la messa in rete delle nuove generazioni tra loro e con le Comunità locali - giovani tra 16 e 30 anni che propongono microprogetti da realizzare - Ministero del Lavoro e delle politiche Sociali
Si può fare - Programma nazionale di valorizzazione delle idee e delle proposte dei giovani per la rigenerazione di spazi pubblici nella comunità locale attraverso il volontariato, la cittadinanza attiva giovanile e il coinvolgimento dei
cittadini -giovani tra 16 e 30 anni che propongono microprogetti da realizzare -  Ministero del Lavoro e delle Politiche Sociali
S.P.A.C.E. - Studenti Pendolari Acquisiscono Competenze Educative - Aggancio e formazione operatori informali, Applicazione @SPACE, Campagne di informazione e sensibilizzazione, Comunicazione, Coordinamento e monitoraggio, Formazione su "pedagogia del corpo",  LABORATORI territoriali a scuola, Mappatura dei territori e analisi luoghi di socializzazione dei ragazzi/e, Realizzazione di presidi educativi di aggancio in luoghi non luoghi, Tutoraggio/facilitazione ragazzi/e e famiglie, Valutazione di impatto - Studenti scuole secondarie di primo e secondo grado - Impresa sociale CON I BAMBINI
- partner: We World onlus (capofila), ARST spa, Associazione di promozione sociale G.R.A.Z.I.E., associazione L'impronta onlus, BE FREE soc coop sociale, Città Metropolitana di Cagliari, Comune di Bordighera, Comune di Cardito, Comune di Carsoli, Comune di Grugliasco, Comune di Milano, Comune di San Mauro Torinese, Comune di Vallecrosia, Comunica Sociale, Consorzio Esercenti Centro Commerciale Shopville Le Gru,  coop soc Terre mondo, Exmè &amp; affini onlus coop soc,  Fondazione Somaschi onlus,  Gruppo Di Palo gallerie commerciali srl, Human Foundation Do&amp;Think Tank per l'Innovazione Sociale, I. I. S. "Ottone Bacaredda - Sergio Atzeni", IC 2 San Mauro Torinese, IIS Bodoni Paravia, IIS Claudio Varalli, IIS Fermi Polo Montale, IPSAR Gramsci Monserrato, Istituto Comprensivo 'Di Nanni', Istituto Comprensivo della Val Nervia, Istituto Comprensivo M. Polo - Galilei, IC Monte Amiata, IC Quartu 4, IC Gramsci-Rodari Sestu, IC Statale 2 "Don Bosco", IIS "G. Galilei",  IC Statale Carsoli, IIS "Gaetano Filangieri", Università  degli Studi di Milano-Bicocca, Vie d'Incontro Società  Cooperativa Sociale Onlus
REACT (Reti per Educare gli Adolescenti Attraverso la Comunità e il Territorio) - Sostegno allo studio, laboratori, giochi urbani, counselling, orientamento - Studenti scuole secondarie di primo grado - Impresa sociale CON I BAMBINI - partner: WeWorld (capofila) e i partner seguenti: Asai, Terre mondo, Fondazione Somaschi, Diapason,  Via Libera, Cemea Mezzogiorno, Patatrac, Per esempio, Clac, Fondazione Domus De Luna
IntegrArts - Analisi e ricerca sul territorio. Laboratori artistico-espressivi. Formazione linguistica italiano L2. Laboratori dell’integrazione Laboratorio di riduzione del digital divide. Sito internet . Potenziamento della biblioteca multiculturale e della mediateca.  Voucher dell’integrazione Evento finale di performing arts - CITTADINI DI PAESI TERZI ,  200 giovani - Ministero dell'Interno - fondi FEI - 2012 - azione 3 -  partner: Comune di Quartu Sant'Elena (capofila)  Scuola Secondaria Statale di 1° Grado "Lao Silesu" - Centro Territoriale Permanente - Distretto n° 24
 Interventi a favore della popolazione nomade - inserimento scolastico, doposcuola, assistenza all'igiene e alla somministrazione dei pasti - minori e giovani adulti Rom - Scuole del comune di Monserrato
IL NODO  (Iniziative Locali NO Dropping Out) - Lotta alla dispersione scolastica. Recupero scolastico, laboratori, counselling, sostegno alla genitorialità, mediazione linguistico culturale - CITTADINI DI PAESI TERZI giovani immigrati di 1^ e 2^ generazione e autoctoni - Fondazione Con il Sud - Studenti - Provincia di Cagliari - Partner: Provincia di Cagliari, associazioni, scuole del territorio
VISIONI MIGRANTI - Rassegna cinematografica e dibattiti sul cinema e immigrazione - partner:  Liceo Scientifico Statale “Brotzu” di Quartu Sant’Elena, Istituto Professionale Servizio Alberghiero “Gramsci” di Monserrato, Circolo del Cinema “Fabio Masala”
</t>
  </si>
  <si>
    <t>SPES (Sénégal - Piémont Et Sardaigne : migration et codéveloppement)  - formazione dei migranti, giornate di scambi e capitalizzazione di buone pratiche - Cittadini di Paesi Terzi - EU-UN (Joint Migration &amp; Development Initiative) -PNUD - partner: Cisv (capofila), partner: Fongs, Asescaw</t>
  </si>
  <si>
    <t xml:space="preserve">ANCORA AVANTI - diffondere la cultura della parità di trattamento e non discriminazione, del rispetto e della valorizzazione delle differenze;
promuovere una corretta informazione sulla storia e la cultura dei Rom e Sinti anche attraverso attività educative;
favorire la capacity building dell’associazionismo e degli Enti del Terzo Settore della Sardegna; promuovere tra le giovani generazioni la cultura del rispetto del principio delle pari opportunità ed il valore positivo delle diversità;
 realizzare attività educative e azioni positive di sensibilizzazione con otto eventi durante la I Settimana di azione per la promozione della cultura romanì e per il contrasto all’antiziganismo - giovani e cittadini di diverse nazionalità - UNAR - Nazionale
EmozionArti ….contro il razzismo - Promuovere la cultura del rispetto, delle pari opportunità ed il valore positivo delle diversità.
Informare e sensibilizzare l’opinione pubblica e, in particolare i giovani, attraverso testimonianze sulla narrazione autobiografica di percorsi positivi di inclusione.
Realizzare azioni positive di cittadinanza attiva attraverso eventi finalizzati a prevenire e contrastare fenomeni di xenofobia, intolleranza, violenza e odio, nei confronti delle differenze.
Contribuire a contrastare discriminazioni, pregiudizi, stereotipi, su base etnico-razziale presenti nel linguaggio e nella comunicazione.
Riconoscere e valorizzare i rapporti tra individui e fra culture come rapporti tra diversi e attivare una comunicazione autentica tra le culture, senza affermazioni egemoniche di una sull’altra - giovani e cittadini di diverse nazionalità - UNAR - Nazionale
EIDA - Educazione Interculturale alle Diversità e Antidiscriminazioni - Promuovere la cultura del rispetto, delle pari opportunità ed il valore positivo delle diversità.
Informare e sensibilizzare l’opinione pubblica e, in particolare i giovani, attraverso testimonianze sulla narrazione autobiografica di percorsi positivi di inclusione.
Realizzare azioni positive di cittadinanza attiva attraverso eventi finalizzati a prevenire e contrastare fenomeni di xenofobia, intolleranza, violenza e odio, nei confronti delle differenze.
Contribuire a contrastare discriminazioni, pregiudizi, stereotipi, su base etnico-razziale presenti nel linguaggio e nella comunicazione.
Riconoscere e valorizzare i rapporti tra individui e fra culture come rapporti tra diversi e attivare una comunicazione autentica tra le culture, senza affermazioni egemoniche di una sull’altra - giovani e cittadini di diverse nazionalità - UNAR - Nazionale
Camminando in avanti - diffondere la cultura della parità di trattamento e non discriminazione, del rispetto e della valorizzazione delle differenze;
promuovere una corretta informazione sulla storia e la cultura dei Rom e Sinti anche attraverso attività educative;
favorire la capacity building dell’associazionismo e degli Enti del Terzo Settore della Sardegna; promuovere tra le giovani generazioni la cultura del rispetto del principio delle pari opportunità ed il valore positivo delle diversità;
 realizzare attività educative e azioni positive di sensibilizzazione con otto eventi durante la I Settimana di azione per la promozione della cultura romanì e per il contrasto all’antiziganismo - giovani e cittadini di diverse nazionalità - UNAR - Nazionale
DROM La strada dei diritti - Programma ACCEDER-E PON Inclusione - Asse 3 - Obiettivo 9.5 - 
Soggetti svantaggiati con particolare riferimento alla comunità RSC - UNAR - INVITALIA - PON INCLUSION FSE 2014-2020
Mediazione interculturale in favore di minori e giovani adulti stranieri in carico ai servizi - 
minori e giovani adulti presenti in IPM di Quartucciu - Centro Giustizia Minorile per la Sardegna
O.N.D.E. - Orizzonti Non Discriminatori Esperienziali - Azioni svolte a contrastare stereotipi, pregiudizi, razzismo e promuovere il valore della diversità, del dialogo e della convivenza pacifica - 320 alunni della Primaria - 180 studenti della Secondaria di 1° e 2° grado - Presidenza Consiglio dei Ministri - Dipartimento per le Pari Opportunità - UNAR per la promozione della parità di trattamento e la rimozione delle discriminazioni fondate sulla razza e sull'origine etnica - 
Percorsi di inclusione tirocini e voucher - Orientamento, gestione tirocini per l'inclusione sociale, attivazione di voucher - minori e giovani adulti in carico all’ Ufficio di Servizio Sociale per i Minorenni di Cagliari - Centro Giustizia Minorile per la Sardegna
VAL.I.CO. - Valorizzare Immigrati e Competenze - Servizi per la valorizzazione e il rafforzamento delle competenze degli immigrati - Bilancio delle competenze - cittadini di Paesi Terzi che abbiano compiuto la maggiore età - Regione Autonoma della Sardegna - Assessorato del Lavoro e della Formazione professionale - Bando BIL.COMP - POR FSE 2014-2020
Keywords - favorire l’inclusione lavorativa di persone vulnerabili con interventi di presa in carico multi professionale - Regione Autonoma della Sardegna - Assessorato del Lavoro e della Formazione professionale - Avviso PRO.PIL.E.I. - Progetti Pilota di Eccellenza per l’Innovazione sociale - POR FSE 2014-2020
Cross e goal - contrastare le discriminazioni e promuovere l’uguaglianza di opportunità nel mercato del lavoro con programmi di inserimento socio-lavorativo rivolti a target vulnerabili della popolazione immigrata - Regione Autonoma della Sardegna - Assessorato del Lavoro e della Formazione professionale - Avviso PRO.PIL.E.I. - Progetti Pilota di Eccellenza per l’Innovazione sociale - POR FSE 2014-2020
HIC ET NUNC: formali, qui ed ora, per il lavoro - Preinformazione e primo orientamento dei destinatari finalizzate al reclutamento;  Selezione dei partecipanti; progetti personalizzati e sostenibile di qualificazione e di inserimento socio-lavorativo; laboratori formativi di rafforzamento delle conoscenze linguistiche; laboratori formativi di cittadinanza attiva;  percorsi formativi per l’occupabilità, l’inclusione attiva e la certificazione di competenze; Certificazione di competenze riferita al profilo 149 - Addetto ai servizi di sala e banco bar -e al profilo 150 - Addetto all'approvvigionamento per la ristorazione- RRPQ; Realizzazione progetti personalizzati di tirocinio; Accompagnamento e supporto in azienda; Coordinamento, comunicazione, monitoraggio e valutazione - Regione Autonoma della Sardegna - Assessorato del Lavoro e della Formazione professionale - Bando "Formali" - POR FSE 2014-2020
PUSH &amp; PULL - Case management; Counseling psicologico; Empowerment femminile; Orientamento specialistico; Sviluppo delle competenze digitali; Consulenza legale; Intermediazione sociale e sviluppo della rete; Tirocinio di orientamento, formazione e inserimento/reinserimento; Valutazione e  capitalizzazione dell’esperienza progettuale - Donne ultracinquantenni, disoccupate o inoccupate ed esposte in maniera drammatica a rischio   povertà Donne vittime di violenza - Regione Autonoma della Sardegna - Assessorato del Lavoro e della Formazione professionale - Avviso "Avviso per la presentazione di progetti sperimentali  
di inclusione attiva rivolto a donne  in stato di disagio"
ISLAND (Inserimenti Socio Lavorativi e Autonomia Nella Diversità) - Orientamento, bilancio competenze, laboratori formativi, tirocini - giovani e donne straniere - Regione Autonoma della Sardegna - Assessorato del Lavoro e della Formazione professionale - Bando "Cumentzu" - POR FSE 2014-2020
INCIPIT (Immettere Nuove Competenze degli Immigrati per l'Integrazione Territoriale) - Laboratori formativi - ragazzi e giovani stranieri e autoctoni - Regione Autonoma della Sardegna - Assessorato del Lavoro e della Formazione professionale - Bando "LR 46/1990"
AB IMIS (Accogliere Buona Imprenditorialità di Migranti In Sardegna) - Formazione all'autoimprenditorialità e creazione d'impresa - Formazione all'autoimprenditorialità e creazione d'impresa - 80 cittadini di Paesi terzi e richiedenti protezione internazionale - Regione Autonoma della Sardegna - Assessorato del Lavoro e della Formazione professionale - Bando "Diamante Impresa" -  Programma "Imprinting" POR FSE 2014-2020
TU6ME - Laboratori di narrazione, spettacoli teatrali    Mediazione interculturale - ragazzi nativi, immigrati e di seconda generazione - MIBACT - bando MigrArti 2017 - partner: Is Mascareddas, Aidos Sardegna, Associazione OCI, La Rosa Roja onlus,  Aroro onlus, Inmediazione
APP FOR YOU - INTEGRAZIONE SOCIALE DI SOGGETTI SOTTOPOSTI A MISURE PENALI: counselling individuale, familiare, sostegno psicologico, bilancio delle competenze;  laboratori e tirocini formativi; voucher dell'integrazione; mediazione linguistico culturale - minori e giovani adulti in carico ai Servizi afferenti al Centro per la Giustizia Minorile per la Sardegna, di nazionalità italiana e/o straniera - Centro per la Giustizia Minorile della Sardegna 
7 petali di loto - Tirocini T.O.F. di inclusione sociale - soggetti svantaggiati inclusi immigrati - Regione Autonoma della Sardegna - Direzione Generale delle Politiche Sociali - P.O.R. FSE 2007/2013 ASSE III Inclusione Sociale  Linea g.2.1   Linea g.5.2
Lav….ora - Inclusione lavorativa e sociale - soggetti svantaggiati inclusi immigrati - Regione Autonoma della Sardegna - Direzione Generale delle Politiche Sociali - P.O.R. FSE 2007/2013 ASSE III Inclusione Sociale ASSE II Occupabilità
MOMOTI: un teatro, un burattino e la città - Promozione della diversità culturale e del dialogo interculturale come fattore di coesione sociale, pace ed amicizia tra i popoli. Seminari formativi e formazione interculturale con gli immigrati. Animazione sociale e culturale - Fondazione Con il Sud
ROAD MAP (Recuperare Ogni Adolescente Messo alla Prova) - tirocini formativi, voucher per l'integrazione, sostegno scolastico e formativo, sostegno psicologico e mediazione linguistico culturale - minori o giovani adulti in carico ai Servizi afferenti al Centro per la Giustizia Minorile per la Sardegna, di nazionalità italiana e/o straniera - Regione Autonoma della Sardegna - Assessorato dell'Igiene e Sanità -  finanziamento L.R. n. 1 del 24/2/2006, art. 9, comma 11 L.R. n. 2 del 29/5/2997, art. 33, comma 11 BANDO 2010
NE VALE LA PENA - Azioni di sensibilizzazione della collettività;  Azioni mirate al sostegno e all’accompagnamento; Azioni specifiche per l’esecuzione penale esterna; Azioni specifiche per la popolazione minorile; Azioni specifiche per gli stranieri minori - minori o giovani adulti in carico ai Servizi afferenti al Centro per la Giustizia Minorile per la Sardegna, di nazionalità italiana e/o straniera - Regione Autonoma della Sardegna - Assessorato dell'Igiene e Sanità
Dal volantino a facebook: evoluzione dei linguaggi  delle proteste giovanili - Laboratori, project work e video produzioni - giovani italiani e stranieri - Regione Autonoma della Sardegna - Assessorato Pubblica Istruzione e beni culturali
Progetto @ll in - Sala attrezzata per il divario digitale - Regione Autonoma della Sardegna
Fuori campo - Storie e immagini di integrazione - Voucher, laboratori, navetta dell’integrazione, sostegno scolastico e psicologico, educazione all’igiene personale - ROM - Comune di Monserrato – Regione Autonoma della Sardegna
ILEX (Inserimento Lavorativo Extracomunitari) - ricerca, orientamento e mediazione linguistico culturale - Iniziativa Comunitaria FSE-EQUAL 
PROPETIDI (PROgramma Protezione E Tutela Individualizzata Donne Immigrate) - Presidenza Consiglio dei Ministri  L. 286/98 art. 18
URANIA (Una Rete di Accoglienza Nata per gli Immigrati - donne e bambini - Abusati) - Presidenza Consiglio dei Ministri  L. 286/98 art. 18
MED.E.A. (Mediazione e Accoglienza) - Formazione di 15 Tecnici esperti in mediazione e accoglienza, responsabile attività: informazione, counselling orientativo, tirocinio e progettazione formativa  - Regione Autonoma della Sardegna - Assessorato Pubblica Istruzione- fondi bando IFTS (Formazione Tecnica Superiore
ESSE DUE (Economia Sociale E Solidale Estesa Dentro l'Unione Europea) - FSE EQUAL
PANDEMIA QUARTU (Protezione Abusi Nelle Donne E Minori Immigrati A QUARTU) - Presidenza del Consiglio dei Ministri
</t>
  </si>
  <si>
    <t>ICARUS - ATOBIU - Attività varie; supporto educativo IPM e CPA, formative, ricreative, espressive, sportive, mediazione linguistica culturale - minori e giovani adulti del circuito penale minorile - Ministero di giustizia</t>
  </si>
  <si>
    <t>ALTERNANZA SCUOLA LAVORO: Liceo Classico, Scientifico e Scienze Umane "Motzo" di Quartu Sant'Elena - Liceo Scienze Umane "E. D'Arborea" di Cagliari -Istituto Tecnico, Economico e Tecnologico "Levi" di Quartu Sant'Elena - PCTO: Liceo Scientifico, Artistico "Brotzu" di Quartu Sant'Elena - FORMAZIONE SCUOLA LAVORO: Liceo Scientifico, Artistico "Brotzu" di Quartu Sant'Elena</t>
  </si>
  <si>
    <t>Q3 - coinvolgimento o appartenenza a enti pubblici, istituzioni accademiche, università, consorzi universitari e/o centri di ricerca, riconosciuti per l’attività di studio, ricerca o formazione anche in ambito educativo, sociale o psico-pedagogico;, Q4 - iscrizione all’Albo del Servizio Civile Universale presso la Presidenza del Consiglio dei ministri – Dipartimento per le Politiche Giovanili e il Servizio Civile Universale.</t>
  </si>
  <si>
    <t>E - Attività logistiche in centri di ascolto (senza contatto diretto col pubblico), G - Partecipazione a giornate ecologiche o campagne di sensibilizzazione ambientale, I - Supporto a eventi, mostre, campagne o iniziative culturali, L - Riordino e catalogazione in biblioteche, archivi o centri culturali, M - Accoglienza del pubblico in biblioteche sotto supervisione, N - Supporto alla sistemazione di archivi e/o materiali didattici, O - Riordino di spazi educativi, P - Realizzazione di materiali per progetti di educazione civica, R - Allestimento e decorazione di spazi comuni in strutture socio–assistenziali,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t>
  </si>
  <si>
    <t>QUARTU SANT'ELENA</t>
  </si>
  <si>
    <t>VIA GENOVA 36/38A</t>
  </si>
  <si>
    <t>CORONGIU</t>
  </si>
  <si>
    <t>LOREDANA</t>
  </si>
  <si>
    <t xml:space="preserve">arcoirisodvets@gmail.com </t>
  </si>
  <si>
    <t>ALTRO - SEZIONE Q - Attività motoria con atleti disabili intellettivo-relazional</t>
  </si>
  <si>
    <t>assosulciscarbonia@gmail.com</t>
  </si>
  <si>
    <t>ASD ASSO SULCIS ODV</t>
  </si>
  <si>
    <t>Statuto registrato il 26/04/2023 n. 238/3</t>
  </si>
  <si>
    <t>Via Maestrale 4,  Carbonia (SU).</t>
  </si>
  <si>
    <t>Sozzo</t>
  </si>
  <si>
    <t>Christian Simone</t>
  </si>
  <si>
    <t>SZZCRS83D26H926X</t>
  </si>
  <si>
    <t>sozzosimone@gmail.com</t>
  </si>
  <si>
    <t>Cagliari</t>
  </si>
  <si>
    <t>Attività motoria con atleti disabili intellettivo-relazionali</t>
  </si>
  <si>
    <t>Attività motoria con atleti disabili intellettivo-relazional</t>
  </si>
  <si>
    <t>Carbonia</t>
  </si>
  <si>
    <t>Via Dalmazia</t>
  </si>
  <si>
    <t>INSERITI J, K</t>
  </si>
  <si>
    <t>J - Supporto ad attività a favore di persone con disabilità</t>
  </si>
  <si>
    <t xml:space="preserve">J - Supporto ad attività a favore di persone con disabilità, K - Supporto alle attività sportive </t>
  </si>
  <si>
    <t>luras2@auser.sardegna.it</t>
  </si>
  <si>
    <t>Associazione Auser Luras</t>
  </si>
  <si>
    <t>Regolarmente registrato all'Agenzia delle Entrate di Tempio Pausania al N° 570 serie 3</t>
  </si>
  <si>
    <t>Via Mercato 1 - 07025 Luras (SS)</t>
  </si>
  <si>
    <t>Satta</t>
  </si>
  <si>
    <t>Giangiacomo Roberto</t>
  </si>
  <si>
    <t>STTGGC64R02L093Y</t>
  </si>
  <si>
    <t>giangiacomoroberto@tiscali.it</t>
  </si>
  <si>
    <t>n°157961</t>
  </si>
  <si>
    <t>Organizzazioni di Volontariato</t>
  </si>
  <si>
    <t>A - Supporto alla preparazione e distribuzione di pasti, B - Preparazione e organizzazione di pacchi alimentari o kit igienici, C - Riordino e gestione dei magazzini solidali, D - Supporto a raccolte alimentari o di beni di prima necessità, E - Attività logistiche in centri di ascolto (senza contatto diretto col pubblico), F - Pulizia e riordino di aree verdi, parchi, cortili o spazi pubblici, G - Partecipazione a giornate ecologiche o campagne di sensibilizzazione ambientale, H - Raccolta differenziata e progetti di tutela del territorio, I - Supporto a eventi, mostre, campagne o iniziative culturali, N - Supporto alla sistemazione di archivi e/o materiali didattici, O - Riordino di spazi educativi, P - Realizzazione di materiali per progetti di educazione civica, Q - Attività ricreative con anziani, R - Allestimento e decorazione di spazi comuni in strutture socio–assistenziali,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t>
  </si>
  <si>
    <t>Luras (SS)</t>
  </si>
  <si>
    <t>Via Mercato 1</t>
  </si>
  <si>
    <t>Laccu Margherita</t>
  </si>
  <si>
    <t xml:space="preserve">Baldanzeddu Maria Simona </t>
  </si>
  <si>
    <t>rpsardegnaonlus@gmail.com</t>
  </si>
  <si>
    <t>Associazione dei ciechi, degli ipovedenti e dei retinopatici sardi - Rp Sardegna ODV</t>
  </si>
  <si>
    <t>Repertorio n° 142566 Raccolta n° 35756</t>
  </si>
  <si>
    <t>Via Pasquale Tola 30 - Cagliari 09128</t>
  </si>
  <si>
    <t>Martini</t>
  </si>
  <si>
    <t>Giuseppe</t>
  </si>
  <si>
    <t>MRTGPP54C29B354K</t>
  </si>
  <si>
    <t xml:space="preserve"> ODV - Organizzazioni di Volontariato</t>
  </si>
  <si>
    <t xml:space="preserve">L’associazione realizza attività di sensibilizzazione sulle tematiche legate alla disabilità visiva, attraverso incontri svolti presso istituti scolastici di ogni ordine e grado. Tali interventi hanno l’obiettivo di far conoscere le diverse tipologie di disabilità visiva e di informare gli studenti sulle metodologie e sulle strategie utili a favorire una vita indipendente. In particolare, vengono affrontati temi quali l’autonomia personale, l’orientamento e la mobilità, l’accesso alla lettura, l’inserimento lavorativo e, più in generale, tutti gli ambiti della vita quotidiana. L’associazione può contare sulla presenza di due istruttori qualificati come Tecnici della riabilitazione in Orientamento e Mobilità e Autonomia Personale per persone con disabilità visiva, in possesso delle competenze specialistiche necessarie per la riabilitazione e il supporto delle persone con disabilità visiva. Inoltre, l’ente è titolare della Biblioteca sulle disabilità, iscritta al polo bibliotecario regionale, che offre un servizio di prestito di materiale documentale su tutte le disabilità. La biblioteca garantisce inoltre attività di sensibilizzazione e supporto culturale rivolte agli studenti del TFA, ai familiari, agli operatori del terzo settore e a tutta la cittadinanza interessata ad approfondire e conoscere il tema delle disabilità.
Negli ultimi anni l'associazione ha svolto attività presso i seguenti istituti:
l'Istituto Di Istruzione Superiore "Domenico Alberto Azuni" nelle sedi di Pula e Cagliari;  la scuola primaria di Escalaplano
Inoltre, con l'istituto Sandro Pertini, si è svolta una mattinata di ricerche e sensibilizzazione sulle disabilità con una intera classe 4° presso la sede della biblioteca in Via Pasquale Tola 30 a Cagliari.
</t>
  </si>
  <si>
    <t>Partecipazione attiva a:
- Programmazione Regionale Sardegna Fondo Sociale Europeo + 2021 2027
- Fondo europeo per lo Sviluppo Regionale (Sardegna) 2021 2027
- Consulta delle associazioni di persone con disabilità del Comune di Cagliari</t>
  </si>
  <si>
    <t>Q1 - accreditamento dell’Ente presso il Ministero dell’istruzione e del merito per la formazione del personale della scuola, ai sensi della normativa vigente;, Q4 - iscrizione all’Albo del Servizio Civile Universale presso la Presidenza del Consiglio dei ministri – Dipartimento per le Politiche Giovanili e il Servizio Civile Universale.</t>
  </si>
  <si>
    <t>L - Riordino e catalogazione in biblioteche, archivi o centri culturali, M - Accoglienza del pubblico in biblioteche sotto supervisione, N - Supporto alla sistemazione di archivi e/o materiali didattici,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t>
  </si>
  <si>
    <t>CAGLIARI</t>
  </si>
  <si>
    <t>VIA PASQUALE TOLA 30</t>
  </si>
  <si>
    <t>VALENTINO PUDDU</t>
  </si>
  <si>
    <t>MARGHERITA ORGIANA</t>
  </si>
  <si>
    <t>amicidisardegna@tiscali.it</t>
  </si>
  <si>
    <t xml:space="preserve">Associazione di Volontariato Amici di Sardegna </t>
  </si>
  <si>
    <t>numero registrazione 05792</t>
  </si>
  <si>
    <t>Via Baronia 19, 09121 Cagliari</t>
  </si>
  <si>
    <t>Copparoni</t>
  </si>
  <si>
    <t>Roberto</t>
  </si>
  <si>
    <t>cpprrt55m28b354q</t>
  </si>
  <si>
    <t>copparoni.roberto@tiscali.it</t>
  </si>
  <si>
    <t>Organizzazioni di volontariato</t>
  </si>
  <si>
    <t>Sono stati realizzati diversi progetto fra cui: Conoscere per essere, Resilienze culturali, Migrantour, Spazio Gilia (in fase di realizzazione presso il Convitto Nazionale) Monumenti Aperti con l'Istituto Pertini di Cagliari dal 1993 fino al 2021</t>
  </si>
  <si>
    <t>Sono stati realizzati diversi progetti di cooperazione internazionale in Tunisia (TuniSard e  MPF microcredito per le donne) con finanziamento della RAS L.R. n 19/96 in collaborazione con l'Istituto Pertini di Cagliari. Brasile (Solidarietà senza confini e Sostegno al saper fare delle donne in collaborazione con il CNR ISMED) Finanziati dalla RAS. L.R. n 19/96, Perù (Trame di donne  finanziato dalla RAS  L.R. n 19/96 in collaborazione con il CIREM CRENOS</t>
  </si>
  <si>
    <t>- Erasmus+ KA1, “Bring the Sunshine”, (Project No. 2018-1-IT03-KA105-013067</t>
  </si>
  <si>
    <t xml:space="preserve">L'Associazione ha collaborato curando dei moduli formativi di PSTo ex alternanza scuola lavoro con gli Istituti professionali di Stato Pertini di Cagliari  e Gramsci di Moserrato </t>
  </si>
  <si>
    <t>Q1 - accreditamento dell’Ente presso il Ministero dell’istruzione e del merito per la formazione del personale della scuola, ai sensi della normativa vigente;, Q2 - protocollo d’intesa in essere con il Ministero dell’istruzione e del merito, sia a livello centrale, sia a livello periferico, quale elemento di comprovata collaborazione istituzionale e riconoscimento della rilevanza delle attività svolte;, Q3 - coinvolgimento o appartenenza a enti pubblici, istituzioni accademiche, università, consorzi universitari e/o centri di ricerca, riconosciuti per l’attività di studio, ricerca o formazione anche in ambito educativo, sociale o psico-pedagogico;, Q4 - iscrizione all’Albo del Servizio Civile Universale presso la Presidenza del Consiglio dei ministri – Dipartimento per le Politiche Giovanili e il Servizio Civile Universale.</t>
  </si>
  <si>
    <t>G - Partecipazione a giornate ecologiche o campagne di sensibilizzazione ambientale, H - Raccolta differenziata e progetti di tutela del territorio, I - Supporto a eventi, mostre, campagne o iniziative culturali, L - Riordino e catalogazione in biblioteche, archivi o centri culturali, P - Realizzazione di materiali per progetti di educazione civica, V - Creazione di volantini, poster o contenuti grafici</t>
  </si>
  <si>
    <t>Cagliari e Capoterra</t>
  </si>
  <si>
    <t>Via Baronia n. 10 Cagliari Scuola elementare di Frutti d'oro Capoterra (dal mese di aprile 2026)</t>
  </si>
  <si>
    <t>ALTRO - SEZIONE Q - preparazione a tutto ciò che riguarda il mondo della mobilità attiva e della bicicletta, possibilità di entrare in contatto con i clienti di Cycle hub e realizzare eventi</t>
  </si>
  <si>
    <t>Supporto alla progettazione di iniziative educative sulla mobilità attiva e sostenibile</t>
  </si>
  <si>
    <t>info@donneinbici.it</t>
  </si>
  <si>
    <t>associazione donne in bici e micromobilità asd aps</t>
  </si>
  <si>
    <t xml:space="preserve"> Repertorio RUNtS: 32689 </t>
  </si>
  <si>
    <t>via Salvatore Cadeddu 40, Cagliari</t>
  </si>
  <si>
    <t>piras</t>
  </si>
  <si>
    <t>kety</t>
  </si>
  <si>
    <t>prskty78h48b354l</t>
  </si>
  <si>
    <t xml:space="preserve"> Repertorio: 32689 </t>
  </si>
  <si>
    <t>ASSOCIAZIONI DI PROMOZIONE SOCIALE</t>
  </si>
  <si>
    <t>Assemini: progetto ciclocosmo , scuole medie , durata 1 mese con due classi. Percorso sulla conoscenza del codice della strada, laboratorio di ciclomeccanica, giro in città, e laboratorio costruisci la tua città</t>
  </si>
  <si>
    <t xml:space="preserve">Noi spesso collaboriamo con gli enti pubblici per la programmazione della ciclabilità </t>
  </si>
  <si>
    <t xml:space="preserve">G - Partecipazione a giornate ecologiche o campagne di sensibilizzazione ambientale, I - Supporto a eventi, mostre, campagne o iniziative culturali, P - Realizzazione di materiali per progetti di educazione civica, S - Supporto nella preparazione di materiali per attività sociali, V - Creazione di volantini, poster o contenuti grafici, Z - Gestione guidata di canali informativi (newsletter, aggiornamenti web), preparazione a tutto ciò che riguarda il mondo della mobilità attiva e della bicicletta, possibilità di entrare in contatto con i clienti di Cycle hub e realizzare eventi </t>
  </si>
  <si>
    <t>Abbiamo a disposizione una sede con attività commerciale di ciclofficina e con annesso spazio culturale che ha necessità di menti giovani per essere vissuto e dare un contributo al quartiere affinchè diventi in luogo di accoglienza</t>
  </si>
  <si>
    <t>CAGLIARI - pIRRI</t>
  </si>
  <si>
    <t>VIA DEL CANNETO 65A PRESSO CYCLE HUB</t>
  </si>
  <si>
    <t>PIRAS</t>
  </si>
  <si>
    <t>KETY</t>
  </si>
  <si>
    <t>INFO@CYCLEHUB.IT</t>
  </si>
  <si>
    <t>INSERITO K</t>
  </si>
  <si>
    <t>Piras</t>
  </si>
  <si>
    <t xml:space="preserve">G - Partecipazione a giornate ecologiche o campagne di sensibilizzazione ambientale, I - Supporto a eventi, mostre, campagne o iniziative culturali, K - Supporto alle attività sportive, P - Realizzazione di materiali per progetti di educazione civica, S - Supporto nella preparazione di materiali per attività sociali, V - Creazione di volantini, poster o contenuti grafici, Z - Gestione guidata di canali informativi (newsletter, aggiornamenti web), preparazione a tutto ciò che riguarda il mondo della mobilità attiva e della bicicletta, possibilità di entrare in contatto con i clienti di Cycle hub e realizzare eventi </t>
  </si>
  <si>
    <t>aveva messo la data, non  il numero del RUNTS</t>
  </si>
  <si>
    <t>antonino.stroscio@gmail.com</t>
  </si>
  <si>
    <t>Associazione Famiglie "Dopo Di Noi" OdV</t>
  </si>
  <si>
    <t>Repertorio 31013 - Raccolta 9131 (Prima Costituzione) - Numero 1779, Serie 3 (Adeguamento Statuto).</t>
  </si>
  <si>
    <t>Via Coronas, 5 - Sisini - 09040 SENORBI'</t>
  </si>
  <si>
    <t>STROSCIO</t>
  </si>
  <si>
    <t>ANTONINO</t>
  </si>
  <si>
    <t>STRNNN51M05E252T</t>
  </si>
  <si>
    <t>7 novembre 2022</t>
  </si>
  <si>
    <t>2008-Progetto Scuola Volontariato-Su proposta dello scrivente- Collaborazione con l'Istituto Superiore Einaudi di Senorbì. Inserire gli studenti "sospesi" in attività nel CSE di Sisini- Posso fornire tutto il Progetto e la Convenzione stipulata in quel tempo...</t>
  </si>
  <si>
    <t>Attività di affiancamento con Operatori del Centro Socio Educativo nelle Attività Laboratoriali svolte con i Ragazzi Disabili frequentanti il nostro Centro Socio Educativo.</t>
  </si>
  <si>
    <t>F - Pulizia e riordino di aree verdi, parchi, cortili o spazi pubblici, O - Riordino di spazi educativi, Partecipazione attiva alle attività del Centro e fornire un supporto agli operatori nel loro ruolo educativo. Promuovere l’attivazione delle  risorse personali degli studenti (socializzazione, protagonismo, creatività e progettualità).</t>
  </si>
  <si>
    <t>L'Associazione Famiglie ”DOPO DI NOI” OdV è sorta nel 2003 per volontà di alcuni genitori di ragazzi disabili; opera  nei comuni della Trexenta (Zona territoriale della provincia di Cagliari), e gestisce un Centro Socio Educativo a ciclo Diurno a Sisini, frazione di Senorbì dove vengono svolte le attività con circa venti ragazzi con medie e gravi disabilità.</t>
  </si>
  <si>
    <t>Senorbì - Frazione di Sisini</t>
  </si>
  <si>
    <t>Via Coronas, 5</t>
  </si>
  <si>
    <t>Stroscio</t>
  </si>
  <si>
    <t>Antonino</t>
  </si>
  <si>
    <t>ALTRO - SEZIONE Q -Partecipazione "attiva" alle attività del Centro e fornire un supporto agli Operatori nel loro ruolo educativo. Promuovere l'attivazione delle risorse personali degli studenti (ocializzazione, protagonismo, creatività e progettualità).</t>
  </si>
  <si>
    <t>INSERITO J</t>
  </si>
  <si>
    <t>Repertorio 31013 - Raccolta 9131 (Prima Costituzione) - Numero 1779, Serie 3 (Adeguamento Statuto)</t>
  </si>
  <si>
    <t>Anno 2008 e successivi, Progetto Scuola-Volontariato, su proposta dello scrivente. Collaborazione con l'I.I.S. Luigi Einaudi di Senorbì per inserire gli studenti "sospesi", in attività nel CSE di Sisini. A richiesta posso fornire tutta la documentazione prodotta (Progetti, Convenzione, liberatorie ecc).</t>
  </si>
  <si>
    <t>Attività di affiancamento con gli Operatori del nostro Centro Socio Educativo nei Laboratori svolti dai Ragazzi Disabili frequentanti il Centro.</t>
  </si>
  <si>
    <t>F - Pulizia e riordino di aree verdi, parchi, cortili o spazi pubblici, O - Riordino di spazi educativi, Partecipazione "attiva" alle attività del Centro e fornire un supporto agli Operatori nel loro ruolo educativo. Promuovere l'attivazione delle risorse personali degli studenti (ocializzazione, protagonismo, creatività e progettualità).</t>
  </si>
  <si>
    <t>L'Associazione Famiglie ”Dopo Di Noi”  OdV è sorta nel 2003 per volontà di alcuni genitori di ragazzi disabili; opera  nei comuni della Trexenta (Zona territoriale della provincia di Cagliari), e gestisce un Centro Socio Educativo a ciclo Diurno a Sisini, frazione di Senorbì dove vengono svolte le attività con circa venti ragazzi con medie e gravi disabilità.</t>
  </si>
  <si>
    <t>F - Pulizia e riordino di aree verdi, parchi, cortili o spazi pubblici, O - Riordino di spazi educativi, J - Supporto ad attività a favore di persone con disabilità</t>
  </si>
  <si>
    <t>silviademuro@me.com</t>
  </si>
  <si>
    <t>ASSOCIAZIONE LUMAE ETS</t>
  </si>
  <si>
    <t>REGISTRATO IL 08/04/2024 N. 527</t>
  </si>
  <si>
    <t>VIA PLATONE N. 5</t>
  </si>
  <si>
    <t>DEMURO</t>
  </si>
  <si>
    <t>SILVIA</t>
  </si>
  <si>
    <t>DMRSLV81R56B354K</t>
  </si>
  <si>
    <t>REPERTORIO RUNTS N. 135807</t>
  </si>
  <si>
    <t>"OLTRE LE PAROLE" dalla Consapevolezza al Cambiamento (IIS De Sanctis-Deledda/IPSAR Costa Smeralda)</t>
  </si>
  <si>
    <t>Q3 - coinvolgimento o appartenenza a enti pubblici, istituzioni accademiche, università, consorzi universitari e/o centri di ricerca, riconosciuti per l’attività di studio, ricerca o formazione anche in ambito educativo, sociale o psico-pedagogico;</t>
  </si>
  <si>
    <t>E - Attività logistiche in centri di ascolto (senza contatto diretto col pubblico), I - Supporto a eventi, mostre, campagne o iniziative culturali, O - Riordino di spazi educativi, P - Realizzazione di materiali per progetti di educazione civica, Q - Attività ricreative con anziani, S - Supporto nella preparazione di materiali per attività sociali</t>
  </si>
  <si>
    <t>DA DEFINIRE</t>
  </si>
  <si>
    <t>ALTRO - SEZIONE Q - Creazione contenuti di divulgazione/informazione</t>
  </si>
  <si>
    <t>SI Può RICONDURRE A V E/O Z</t>
  </si>
  <si>
    <t>info@unicaradio.it</t>
  </si>
  <si>
    <t>Associazione Unica Radio</t>
  </si>
  <si>
    <t>Agenzia Entrate di Cagliari</t>
  </si>
  <si>
    <t>Via Francesco Fara 7, Cagliari</t>
  </si>
  <si>
    <t>Pahler</t>
  </si>
  <si>
    <t>Carlo</t>
  </si>
  <si>
    <t>PHLCRL83E15B354Y</t>
  </si>
  <si>
    <t>carlo.pahler@unicaradio.it</t>
  </si>
  <si>
    <t xml:space="preserve">Liceo Pitagora Selargius, Liceo Siotto di Cagliari, Istituto Marconi, Convitto Nazionale </t>
  </si>
  <si>
    <t>Progetto radio con Pitagora</t>
  </si>
  <si>
    <t>PON Cagliari</t>
  </si>
  <si>
    <t>Pitagora, Marconi, Convitto Nazionale</t>
  </si>
  <si>
    <t>G - Partecipazione a giornate ecologiche o campagne di sensibilizzazione ambientale, H - Raccolta differenziata e progetti di tutela del territorio, I - Supporto a eventi, mostre, campagne o iniziative culturali, P - Realizzazione di materiali per progetti di educazione civica,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 Creazione contenuti di divulgazione/informazione</t>
  </si>
  <si>
    <t>Via San Giorgio 12</t>
  </si>
  <si>
    <t xml:space="preserve">Pahler </t>
  </si>
  <si>
    <t>Non mi sembra ci siano differenze</t>
  </si>
  <si>
    <t>vides.auxilium@tiscali.it</t>
  </si>
  <si>
    <t>Associazione Vides Auxilium ODV</t>
  </si>
  <si>
    <t>Registrato a Sanluri al n°1174 Serie/Mod 3 il giorno 11/07/2013</t>
  </si>
  <si>
    <t>via don Minzoni 22 09036 Guspini VS</t>
  </si>
  <si>
    <t>Serra</t>
  </si>
  <si>
    <t>Luigi</t>
  </si>
  <si>
    <t>SRRLGU85A30H856C</t>
  </si>
  <si>
    <t>ODV</t>
  </si>
  <si>
    <t>Realizzazione di numerose iniziative come: giornata della memoria; giornata contro la violenza sulle donne; rassegne cinematografiche sul volontariato tutela ambiente e rispetto di genere; stampa e diffusione della Costituzione Italiana.</t>
  </si>
  <si>
    <t>L'Associazione ha in essere un progetto come capofila e uno come partner, entrambi finanziati dalla Presidenza del Consiglio dei Ministri attraverso fondi PNRR sull'emergenza educativa nel Mezzogiorno. Ha appena concluso un progetto finanziato dall'Unione Europa sulla promozione giovanile, un progetto socio-pedagogico finanziato dal Ministero del Lavoro e un progetto sull'emergenza giovanile finanziato dal Dipartimento per la Coesione Territoriale del Ministero per il Sud sempre in ambito socio-psico-pedagogico</t>
  </si>
  <si>
    <t>L'Associazione ha in essere un progetto come capofila e uno come partner, entrambi finanziati dalla Presidenza del Consiglio dei Ministri attraverso fondi PNRR sull'emergenza educativa nel Mezzogiorno. Ha partecipato come partner a progetti Piano Scuola Estate, PON/PN di una scuola primaria. Ha appena concluso un progetto&lt;Erasmus+ finanziato dall'Unione Europa sulla promozione giovanile, un progetto socio-pedagogico finanziato dal Ministero del Lavoro e un progetto sull'emergenza giovanile finanziato dal Dipartimento per la Coesione Territoriale del Ministero per il Sud sempre in ambito socio-psico-pedagogico.
Ha in essere e nel suo curriculum numerosi progetti finanziati dalla Regione Sardegna volti al contrasto della dispersione scolastica, bullismo e cyberbullismo e promozione giovanile.</t>
  </si>
  <si>
    <t>Bando Scuola Bene Comune della Fondazione di Sardegna. Il Bando ha trovato la partnership dell'ufficio Scolastico Regionale della Sardegna</t>
  </si>
  <si>
    <t>Ha ospitato alcuni alunni dell'Istituto Professionale Volta di Guspini, corso sociale.</t>
  </si>
  <si>
    <t>F - Pulizia e riordino di aree verdi, parchi, cortili o spazi pubblici, I - Supporto a eventi, mostre, campagne o iniziative culturali, N - Supporto alla sistemazione di archivi e/o materiali didattici, O - Riordino di spazi educativi, P - Realizzazione di materiali per progetti di educazione civica, R - Allestimento e decorazione di spazi comuni in strutture socio–assistenziali, S - Supporto nella preparazione di materiali per attività sociali, T - Digitalizzazione e archiviazione di documenti, U - Inventario di materiali o attrezzature, V - Creazione di volantini, poster o contenuti grafici</t>
  </si>
  <si>
    <t>Guspini</t>
  </si>
  <si>
    <t>via Palermo sn presso il CEV - Centro Educativo Vides</t>
  </si>
  <si>
    <t>Ligas</t>
  </si>
  <si>
    <t>Maurizio</t>
  </si>
  <si>
    <t>vides.auxilium@gmail.com</t>
  </si>
  <si>
    <t>L'Associazione ha in essere un progetto come capofila e uno come partner, entrambi finanziati dalla Presidenza del Consiglio dei Ministri attraverso fondi PNRR sull'emergenza educativa nel Mezzogiorno. Ha appena concluso un progetto finanziato dall'Unione Europa sulla promozione giovanile, un progetto socio-pedagogico finanziato dal Ministero del Lavoro e un progetto sull'emergenza giovanile finanziato dal Dipartimento per la Coesione Territoriale del Ministero per il Sud sempre in ambito socio-psico-pedagogico.</t>
  </si>
  <si>
    <t>Bando Scuola Bene Comune della Fondazione di Sardegna con diversi Istituti Scolastici. Il Bando ha trovato la partnership dell'ufficio Scolastico Regionale della Sardegna</t>
  </si>
  <si>
    <t xml:space="preserve">Ha ospitato alcuni alunni dell'Istituto Professionale Volta di Guspini, corso sociale.
</t>
  </si>
  <si>
    <t>F - Pulizia e riordino di aree verdi, parchi, cortili o spazi pubblici, I - Supporto a eventi, mostre, campagne o iniziative culturali, N - Supporto alla sistemazione di archivi e/o materiali didattici, O - Riordino di spazi educativi, P - Realizzazione di materiali per progetti di educazione civica, R - Allestimento e decorazione di spazi comuni in strutture socio–assistenziali,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t>
  </si>
  <si>
    <t>bdtnuoro@gmail.com</t>
  </si>
  <si>
    <t>Banca del Tempo di Nuoro</t>
  </si>
  <si>
    <t>Registrato al n. 1081 il 05.09.2025</t>
  </si>
  <si>
    <t xml:space="preserve">Via P.Borrotzu, 26 Nuoro </t>
  </si>
  <si>
    <t>Tamagnini</t>
  </si>
  <si>
    <t>Mauro Vincenzo</t>
  </si>
  <si>
    <t>TMGMVN57T18F205X</t>
  </si>
  <si>
    <t>luigi.podda@libero.it</t>
  </si>
  <si>
    <t>n. 149406</t>
  </si>
  <si>
    <t>A.P.S.</t>
  </si>
  <si>
    <t>Progetto dal titolo " A tempo di musica ...e non  solo" messo a disposizione sulla piattaforma telematica del C.S.V. agli Istituti di Istruzione Superiore della Città di Nuoro</t>
  </si>
  <si>
    <t>F - Pulizia e riordino di aree verdi, parchi, cortili o spazi pubblici, I - Supporto a eventi, mostre, campagne o iniziative culturali, Q - Attività ricreative con anziani, V - Creazione di volantini, poster o contenuti grafici</t>
  </si>
  <si>
    <t>Via Lombardia , 74</t>
  </si>
  <si>
    <t xml:space="preserve">TAMAGNINI </t>
  </si>
  <si>
    <t>MAURO VINCENZO</t>
  </si>
  <si>
    <t>ALTRO - SEZIONE Q - Supporto a laboratori interculturali e linguistici</t>
  </si>
  <si>
    <t>animazione@caritascagliari.it</t>
  </si>
  <si>
    <t>Caritas San Saturnino Fondazione Onlus</t>
  </si>
  <si>
    <t>C.F. 92139240920</t>
  </si>
  <si>
    <t>08/08/2005</t>
  </si>
  <si>
    <t>Via Mons. Cogoni 9 - Cagliari</t>
  </si>
  <si>
    <t>Lai</t>
  </si>
  <si>
    <t>Marco</t>
  </si>
  <si>
    <t>LAIMRC56A31A597D</t>
  </si>
  <si>
    <t>direttore@caritascagliari.it</t>
  </si>
  <si>
    <t>La Caritas di Cagliari ha una consolidata esperienza di collaborazione con le istituzioni scolastiche del territorio, in particolare con gli istituti secondari di secondo grado della città di Cagliari e dell’area metropolitana. Nel corso degli anni ha sviluppato percorsi educativi e formativi rivolti a studenti e docenti, con l’obiettivo di promuovere l’educazione civica, la cittadinanza attiva e solidale e forme strutturate di apprendimento attraverso il servizio alla comunità.
All’interno di queste collaborazioni, la Caritas ha proposto progetti educativi specifici, spesso realizzati in raccordo con i consigli di classe e inseriti nella programmazione scolastica. Le attività affrontano temi centrali per l’educazione civica, quali il contrasto alle povertà, l’inclusione sociale, la tutela dei diritti, la pace, la sostenibilità ambientale, la cittadinanza globale e il dialogo interculturale. Tali percorsi prevedono momenti di formazione in aula, incontri di testimonianza e occasioni di confronto diretto con operatori e volontari della Caritas.
Un ambito particolarmente significativo riguarda l’accoglienza degli studenti nell’ambito dei Percorsi per le Competenze Trasversali e per l’Orientamento (ora FSL). In questo contesto, la Caritas di Cagliari ha coinvolto negli anni studenti provenienti da diversi licei, istituti tecnici e professionali del territorio, offrendo esperienze formative presso le proprie opere segno, come la mensa e la cucina solidale, i servizi di distribuzione di beni di prima necessità e le attività di supporto alle persone in situazione di fragilità. Queste esperienze hanno permesso agli studenti di sviluppare competenze relazionali, senso di responsabilità, capacità di lavoro in gruppo e consapevolezza civica, in coerenza con gli obiettivi formativi previsti dalla normativa sull’educazione civica.
La collaborazione con le scuole si è inoltre tradotta in percorsi riconducibili al modello del service learning, nei quali l’apprendimento scolastico si intreccia con un servizio concreto reso alla comunità. Gli studenti sono accompagnati in un processo che unisce riflessione, esperienza e restituzione, favorendo una comprensione più profonda dei fenomeni sociali e del valore della partecipazione attiva.
Accanto alle attività rivolte direttamente agli studenti, la Caritas di Cagliari partecipa a iniziative formative e di sensibilizzazione promosse in rete con altri soggetti educativi e istituzionali, come l’Ufficio diocesano per la pastorale scolastica e l’insegnamento della religione cattolica, associazioni del territorio e realtà del terzo settore. In questo quadro rientrano incontri tematici, eventi pubblici e momenti di approfondimento dedicati ai giovani, spesso collegati a campagne nazionali o internazionali su temi di giustizia sociale e solidarietà.</t>
  </si>
  <si>
    <t>La Caritas ha collaborato con il Liceo “B. R. Motzo” di Quartu Sant’Elena nell’ambito del progetto Erasmus+ KA122 “Pensieri, parole e azioni per un Futuro Sostenibile”. Il suo contributo si è concretizzato nell’accoglienza degli studenti per laboratori e attività pratiche presso la mensa Caritas, finalizzate alla sensibilizzazione sullo spreco alimentare e alla conoscenza dei programmi di aiuto alimentare, come il FEAD, e delle altre iniziative solidali promosse sul territorio</t>
  </si>
  <si>
    <t xml:space="preserve">La Caritas partecipa a processi di co-programmazione e co-progettazione con il Comune di Cagliari, nell’ambito dei servizi rivolti alle persone senza fissa dimora. In particolare, la collaborazione riguarda la progettazione e la gestione di interventi di accoglienza notturna e di bassa soglia, quali dormitori e servizi di supporto, in raccordo con i servizi sociali comunali, con l’obiettivo di garantire risposte integrate e continuative ai bisogni delle persone in condizione di grave marginalità. </t>
  </si>
  <si>
    <t>La Caritas realizza percorsi PCTO in ambito immigrazione e inclusione sociale, accogliendo studenti presso i CAS/SAI per laboratori linguistici e interculturali e presso la cucina e la mensa solidale per la preparazione e distribuzione dei pasti. Presso il Centro Diocesano di Assistenza, gli studenti supportano lo smistamento delle donazioni e la preparazione dei pacchi viveri per famiglie indigenti. Negli ultimi dieci anni sono state attivate mediamente almeno cinque convenzioni PCTO con altrettanti istituti scolastici del territorio.</t>
  </si>
  <si>
    <t>A - Supporto alla preparazione e distribuzione di pasti, B - Preparazione e organizzazione di pacchi alimentari o kit igienici, C - Riordino e gestione dei magazzini solidali, D - Supporto a raccolte alimentari o di beni di prima necessità, I - Supporto a eventi, mostre, campagne o iniziative culturali, P - Realizzazione di materiali per progetti di educazione civica, S - Supporto nella preparazione di materiali per attività sociali, V - Creazione di volantini, poster o contenuti grafici, Supporto a laboratori interculturali e linguistici</t>
  </si>
  <si>
    <t>Via Ospedale 8 Cagliari</t>
  </si>
  <si>
    <t>Caboni</t>
  </si>
  <si>
    <t>Claudio</t>
  </si>
  <si>
    <t>07052843238 / 3461459219</t>
  </si>
  <si>
    <t>Viale Sant'Ignazio 86</t>
  </si>
  <si>
    <t>Mulana</t>
  </si>
  <si>
    <t>Eugenio</t>
  </si>
  <si>
    <t>Via Po 51</t>
  </si>
  <si>
    <t>Brundu</t>
  </si>
  <si>
    <t>Alice</t>
  </si>
  <si>
    <t>Inserito W</t>
  </si>
  <si>
    <t>A - Supporto alla preparazione e distribuzione di pasti, B - Preparazione e organizzazione di pacchi alimentari o kit igienici, C - Riordino e gestione dei magazzini solidali, D - Supporto a raccolte alimentari o di beni di prima necessità, I - Supporto a eventi, mostre, campagne o iniziative culturali, P - Realizzazione di materiali per progetti di educazione civica, S - Supporto nella preparazione di materiali per attività sociali, V - Creazione di volantini, poster o contenuti grafici, W - Supporto all'attuazione di laboratori interculturali e linguistici</t>
  </si>
  <si>
    <t>ALTRO - SEZIONE Q -Supporto nelle attività con i partner del progetto Mu.Be Learning hub nel quartiere di Mulinu Becciu, nello specifico con la parrocchia Madonna della Strada</t>
  </si>
  <si>
    <t xml:space="preserve">Si può ricondurre I / S / P </t>
  </si>
  <si>
    <t>scuole@pantareisardegna.it</t>
  </si>
  <si>
    <t>Centro Panta Rei Sardegna cooperativa sociale</t>
  </si>
  <si>
    <t>03052950924</t>
  </si>
  <si>
    <t>Repertorio n°15.858; Raccolta n 8943; registrato a Cagliari il  27\05\2010 n 2531\1T</t>
  </si>
  <si>
    <t>Via Caprera, 1, Cagliari</t>
  </si>
  <si>
    <t>Ferrari</t>
  </si>
  <si>
    <t>Simone</t>
  </si>
  <si>
    <t>FRRSMN72L17B354U</t>
  </si>
  <si>
    <t>presidente@pantareisardegna.it</t>
  </si>
  <si>
    <t>070651199</t>
  </si>
  <si>
    <t>14542 del 21\03\2022</t>
  </si>
  <si>
    <t>cooperative sociali</t>
  </si>
  <si>
    <t xml:space="preserve">Settembre 2024 (in corso) Progetto "MUSES" (Mentoring Used for Supplementary Education and Schooling): progetto biennale finanziato dal Dipartimento per la Coesione Territoriale del Consiglio dei Ministri, di mentoring e supporto educativo con l’obiettivo di contrastare la povertà educativa e la dispersione scolastica e di sperimentare una scuola complementare ispirata alla Rekindle School di Manchester. Progetto presentato in qualità di capofila.
Novembre 2023-novembre 2025. Progetto SC.ART “Scienze e Arti per il Sociale” (Novembre 2022- Novembre 2025 ): terzo nella graduatoria nazionale del Bando Povertà Educative dell’Agenzia per la Coesione Territoriale. Il progetto ha rafforzato le competenze di bambini e ragazzi attraverso laboratori civici artistici e scientifici. Progetto presentato in qualità di capofila.
Settembre 2020-luglio 2024. Progetto OUTSIDERS “Officine Urbane Trasformative: Strumenti Innovativi nella Didattica, nell’Educazione e nelle Relazioni Sociali” rivolto al contrasto della povertà educativa minorile finanziato dal Fondo Sociale Coi Bambini all’interno del Bando “Un Passo Avanti” graduatoria A. Numero progetto 2018-PAS-00698. Il suddetto progetto è stato presentato in qualità di capofila e ha avuto durata di 36 mesi. 
Marzo 2019 – 31/12/2022.  Progetto interregionale RIBES. Progetto per la prevenzione della povertà educativa dei minori, ascrivibili alla categoria dello svantaggio socioeconomico, linguistico e culturale (BES Area III, DM 27/12/2012). Bando “Nuove Generazioni” - Graduatoria B finanziato da Con i bambini - Impresa Sociale Numero Progetto: 2017-GEN-00512. Capofila: Fondazione Caritas dell'Arcidiocesi di Pescara-Penne.
Marzo 2018 – giugno 2018.  Bando Tutti a Iscol@- Azioni di contrasto alla dispersione scolastica e per il miglioramento delle competenze di base degli studenti -  Linea B2 – Laboratori extracurricolari didattici tecnologici. Realizzazione del laboratorio “VIKI Music” presso l’Istituto Comprensivo S.Antioco-Calasetta.
Febbraio 2017 – Giugno 2017: Bando Tutti a Iscol@ linea B1. Realizzazione di progetto di videotelling e di prevenzione della dispersione scolastica ViKiLab plus rivolto ai bambini delle scuole primarie; Progetto di prevenzione della dispersione scolastica CooKiLab (Laboratori di cucina per bambini) rivolto ai bambini delle scuole primarie, in collaborazione con l’Accademia Casa Puddu. 
Febbraio 2017 – Giugno 2017. Bando Tutti a Iscol@ linea B2. Progetto tecnologico di videostorytelling e di prevenzione della dispersione scolastica ViKiLab 360 rivolto ai bambini delle scuole primarie. 
 Febbraio 2016. Progetto ViKi-Lab (Videomaps for Kids Laboratories), presentato nell’ambito del Bando Tutti a Iscol@ della Regione Sardegna. Progetto di didattica digitale e inclusiva che mira a creare video mappe geolocalizzate ideate dai bambini delle Scuole primarie di Carloforte e Gonnesa (destinatarie del progetto), in collaborazione con un team di tutor tecnologici.
</t>
  </si>
  <si>
    <t xml:space="preserve">Marzo 2019 – 31/12/2022. Progetto interregionale RIBES con Capofila: Fondazione Caritas dell'Arcidiocesi di Pescara-Penne;  Progetto finanziato da Con i bambini - Impresa Sociale, le attività si  sono svolte in Sicilia, Lombardia, Campania, Calabria, Emilia-Romagna, Marche, Abruzzo, Sardegna e Lazio. 
Marzo 2025 (in corso) HAPPY (Health and Advocacy for Protection and Protagonism of Young People), Bando per il benessere psicologico degli adolescenti 2023 Con i bambini, capofila. Sono partner nazionali del progetto: Università degli Studi di Torino - Dipartimento di Scienze della Sanità Pubblica e Pediatriche, Cultural Welfare Center.
Centro Panta Rei Sardegna collabora stabilmente con diverse organizzazioni nazionali, all'interno di percorsi formativi che da anni vedono gli operatori e operatrici della cooperativa partecipare nelle diversi moduli formativi o di supervisione. Le organizzazioni che partecipano alla rete di collaborazione sono: Centro di ricerca Relational Social Work dell’Università Cattolica di Milano, Human Foundation, Fondazione Paideia di Torino, Fondazione Zancan, La Casa davanti al Sole coop. soc. di Venegono, Cooperativa Riflessi, la società di formazione e consulenza Metodi di Milano, il Centro Studi Erickson, il Social Community Theatre Centre, l’Università di Torino, il  Cultural Welfare Center di Torino, la cooperativa Macramè di Firenze.
</t>
  </si>
  <si>
    <t xml:space="preserve">Progetto INCLUDIS CAGLIARI (Aprile 2022 – Luglio 2023): Progetto regionale di inclusione socio-lavorativa per persone con disabilità. Progetto finanziato dalla Regione Autonoma della Sardegna all'interno di fondi PO FSE 2014-2020 Asse 2 Inclusione Sociale
Progetto IN.S.I.E.M.E. (Marzo 2022 – 2023): Interventi personalizzati di inclusione lavorativa per persone con disabilità, finanziati dal P.O.R. FSE Sardegna.
20/07/2022 – 30/10/2023. Affidamento in RTI con la cooperativa La Carovana, della Gara “Servizi educativi di prossimità a favore dei minori e dei giovani a rischio di emarginazione ed esclusione sociale” - Operazione CA7.1.1.a, Asse 7 “Ripresa sociale, economica e occupazionale (REACT_EU FSE) inserito nell’ambito del Programma Operativo Nazionale (PON) “Città Metropolitane 2014 – 2020”.
Gennaio 2019 – 30/06/2022. Progetto “IMPACT Sardegna”, promosso dalla Regione Autonoma della Sardegna, e finanziato dal Ministero del Lavoro e delle Politiche sociali a valere sulle risorse del Fondo Asilo Migrazione e Integrazione (FAMI), in partenariato con le cooperative sociali Studio e Progetto 2, La Carovana e L’associazione NUR. Attività: progettazione, Mediazione/Facilitazione sociale, Counselling individuale e familiare, Sostegno alla genitorialità, Laboratorio didattico ViKi Music Lab, Empowerment familiare. CUP: E79F18000390007
Settembre 2018. Progetto “CA.R.P.E.D.I.EM.” – POR Sardegna FSE 2014-2020 -Avviso Costituzione del “Catalogo Regionale dei Progetti Eleggibili di Inclusione e di Empowerment”. Asse prioritario 2 – Inclusione Sociale e lotta alla povertà. In partenariato con la Cooperativa sociale Il Sicomoro. 
Gennaio 2017. Progetto “DROP In” (Didattica, Reciprocità, Orientamento, Promozione, Integrazione), presentato a valere sui fondi FAMI, Bando Ministero dell’Interno Azione 1 – misure antidispersione scolastica –  in partenariato con le cooperative sociali Studio e Progetto 2, La Carovana e L’associazione NUR. Attività: progettazione, Mediazione/Facilitazione sociale, Counselling individuale e familiare, Sostegno alla genitorialità, Laboratorio didattico ViKiLab.
Anno 2014 – 2015. Partner (assieme a cooperativa sociale Studio e Progetto 2, Coop. La Carovana, l’Ass. NUR e Genti de Mesu) Progetto “InterAzioni 2.0” finanziato dal Ministero dell’interno a valere sui Fondi per l’Integrazione dei cittadini dei paesi terzi 2007-2017. Attività svolta: counselling e mediazione sociale nell’ambito dell’attività denominata Voucher dello Sport.
Anno 2009 - 2012. Consorzio Solidarietà (capofila). Partner nei seguenti progetti finanziati con il Bando Ad Altiora - POR SARDEGNA FSE 2007-2013 ASSE III " Inclusione sociale".
</t>
  </si>
  <si>
    <t>Gennaio 2024 (in corso) Broz (Benessere, Relazioni, Opportunità - generazione Z): in co-progettazione del Comune di Cagliari denominato Servizi educativi di Prossimità, il progetto mira ad attivare un ecosistema territoriale “basato sul benessere e la partecipazione degli adolescenti”, che necessitano di essere visti, ascoltati, protetti, accompagnati, riconosciuti nei propri talenti, attraverso adulti supportivi e network territoriali organizzati in alleanze educative
2025 (in corso) Progetto Cagliari Quartieri Educanti, nell’ambito del bando in co-progettazione con l’Impresa Sociale con i Bambini, Organizziamo la speranza, in partenariato con PASSAPAROLA Società cooperativa Sociale, Associazione CIPM Sardegna - Associazione per la gestione pacifica dei conflitti e la giustizia riparativa; Associazione Efys Onlus (Equipe Formativa Youthstart Sardegna); COOP. SOC. C.E.M.E.A. DELLA SARDEGNA, Fondazione Domus de Luna ETS Impresa Sociale, Fondazione istituti riuniti di ricovero minorile, La Carovana cooperativa sociale, RAMO SOCIALE DELLA PROCURA DELLA CONGREGAZIONE DELLE MISSIONARIE FIGLIE DI SAN GIROLAMO EMILIANI E.T.S.. Cabina di regia composta da: Caritas, Comune di Cagliari, Ufficio Scolastico Regionale, Centro di Giustizia Minorile, Asl Cagliari (Consultori Familiari).</t>
  </si>
  <si>
    <t>"Anime Sul Filo" dall'anno scolastico 2023\2024, oggi, con l'AS 2025\2026 è arrivato alla sua terza edizione. Anime sul Filo  nasce all’interno dello Spazio Polivalente di Ascolto e Creatività “ArteS” - un servizio del Comune di Cagliari gestito dal Centro Panta Rei Sardegna cooperativa sociale - e ha coinvolto 14 classi: circa 187 studenti e studentesse degli istituti Liceo Artistico e Musicale Foiso Fois dei due plessi Cagliari e Monserrato; Liceo Classico-Scientifico Statale Euclide.
Il laboratori si propone di sensibilizzare la comunità studentesca sulla salute mentale e su tutte le tematiche ad essa connesse, al fine di contrastare lo stigma che ancora oggi persiste nella nostra società. Attraverso la lettura di Albi illustrati ed esplorazioni artistiche si affrontano i temi della salute mentale, intesa come stato di benessere personale e collettiva, emozioni e relazione.
Nell'A.S. 2025\2026 è di prossimo avvio, insieme alla terza edizione di Artes, il laboratorio Legami di Libri con il Liceo Classico-Scientifico Statale Euclide che vedrà la partecipazione di una classe dell'istituto.
Infine, dei diversi laboratori del progetto Happy, 3 su 5 sono percorsi di Formazione scuola Lavoro presso il Liceo classico Dettori e presso L'IIS A. Meucci - E. Mattei</t>
  </si>
  <si>
    <t>F - Pulizia e riordino di aree verdi, parchi, cortili o spazi pubblici, H - Raccolta differenziata e progetti di tutela del territorio, I - Supporto a eventi, mostre, campagne o iniziative culturali, L - Riordino e catalogazione in biblioteche, archivi o centri culturali, M - Accoglienza del pubblico in biblioteche sotto supervisione, O - Riordino di spazi educativi, Q - Attività ricreative con anziani, V - Creazione di volantini, poster o contenuti grafici, Supporto nelle attività con i partner del progetto Mu.Be Learning hub nel quartiere di Mulinu Becciu, nello specifico con la parrocchia Madonna della Strada</t>
  </si>
  <si>
    <t>Le attività si svolgono all'interno del Centro di Quartiere Mu.Be, in via Carpaccio n° 14. La cooperativa e il personale garantisce la realizzazione delle attività in piena sicurezza e sotto supervisione. I\le studenti potranno essere inseriti all'interno delle attività ricreative per adulti (biblioteca di comunità, thai chi, attività artistiche con adulti con disabilità presso la parrocchia ma) oppure nella pulizia e riordino del centro di quartiere, nel supporto amministrativo e comunicativo e durante gli eventi proposti dal Centro di Quartiere.</t>
  </si>
  <si>
    <t>Via Carpaccio, 14</t>
  </si>
  <si>
    <t>Puligheddu</t>
  </si>
  <si>
    <t>Claudia</t>
  </si>
  <si>
    <t>claudia.puligheddu@pantareisardegna.it</t>
  </si>
  <si>
    <t>F - Pulizia e riordino di aree verdi, parchi, cortili o spazi pubblici, H - Raccolta differenziata e progetti di tutela del territorio, I - Supporto a eventi, mostre, campagne o iniziative culturali, L - Riordino e catalogazione in biblioteche, archivi o centri culturali, M - Accoglienza del pubblico in biblioteche sotto supervisione, O - Riordino di spazi educativi, Q - Attività ricreative con anziani, V - Creazione di volantini, poster o contenuti grafici</t>
  </si>
  <si>
    <t>protocollo@comuneditortoli.it</t>
  </si>
  <si>
    <t>Comune di Tortolì</t>
  </si>
  <si>
    <t>Ente</t>
  </si>
  <si>
    <t>00068560911</t>
  </si>
  <si>
    <t>001</t>
  </si>
  <si>
    <t xml:space="preserve">Via Giuseppe Garibaldi, 1, 08048 Tortolì </t>
  </si>
  <si>
    <t>LADU</t>
  </si>
  <si>
    <t>ROBERTA</t>
  </si>
  <si>
    <t>LDAMCL78D15E441V</t>
  </si>
  <si>
    <t>0782600747</t>
  </si>
  <si>
    <t>alternanza scuola lavoro</t>
  </si>
  <si>
    <t>supporto uffici</t>
  </si>
  <si>
    <t>L - Riordino e catalogazione in biblioteche, archivi o centri culturali, M - Accoglienza del pubblico in biblioteche sotto supervisione, N - Supporto alla sistemazione di archivi e/o materiali didattici, P - Realizzazione di materiali per progetti di educazione civica, Q - Attività ricreative con anziani, R - Allestimento e decorazione di spazi comuni in strutture socio–assistenziali, S - Supporto nella preparazione di materiali per attività sociali, U - Inventario di materiali o attrezzature</t>
  </si>
  <si>
    <t>Tortolì</t>
  </si>
  <si>
    <t>Via Garibaldi 01</t>
  </si>
  <si>
    <t xml:space="preserve">MURRU </t>
  </si>
  <si>
    <t>IRENE</t>
  </si>
  <si>
    <t>irene.murru@comuneditortoli.it</t>
  </si>
  <si>
    <t>MARCELLO</t>
  </si>
  <si>
    <t>supporto agli uffici</t>
  </si>
  <si>
    <t>L - Riordino e catalogazione in biblioteche, archivi o centri culturali, M - Accoglienza del pubblico in biblioteche sotto supervisione, P - Realizzazione di materiali per progetti di educazione civica, Q - Attività ricreative con anziani, R - Allestimento e decorazione di spazi comuni in strutture socio–assistenziali, S - Supporto nella preparazione di materiali per attività sociali, U - Inventario di materiali o attrezzature</t>
  </si>
  <si>
    <t>Murru</t>
  </si>
  <si>
    <t>Irene</t>
  </si>
  <si>
    <t>x n. telefono diverso</t>
  </si>
  <si>
    <t>Marcello</t>
  </si>
  <si>
    <t>0782600719</t>
  </si>
  <si>
    <t>L - Riordino e catalogazione in biblioteche, archivi o centri culturali, M - Accoglienza del pubblico in biblioteche sotto supervisione, Q - Attività ricreative con anziani, S - Supporto nella preparazione di materiali per attività sociali, U - Inventario di materiali o attrezzature</t>
  </si>
  <si>
    <t>Non hanno mandato documenti alla PEC nonostante numerosi solleciti</t>
  </si>
  <si>
    <t>coopcoagi@tiscali.it</t>
  </si>
  <si>
    <t>COOPERATIVA SOCIALE CO:A:G:I:</t>
  </si>
  <si>
    <t>00547530956</t>
  </si>
  <si>
    <t>statuto</t>
  </si>
  <si>
    <t>Viale Sardegna 75 Terralba</t>
  </si>
  <si>
    <t>Floris</t>
  </si>
  <si>
    <t>Margherita</t>
  </si>
  <si>
    <t>FLRMGH58R67G379D</t>
  </si>
  <si>
    <t>marghefloris58@gmail.com</t>
  </si>
  <si>
    <t>Imprese Sociali</t>
  </si>
  <si>
    <t xml:space="preserve">Progetti socio-educativi per combattere la povertà educativa nel Mezzogiorno </t>
  </si>
  <si>
    <t>interventi strutturati per combattere la povertà educativa nel mezzogiorno</t>
  </si>
  <si>
    <t>G - Partecipazione a giornate ecologiche o campagne di sensibilizzazione ambientale, H - Raccolta differenziata e progetti di tutela del territorio, O - Riordino di spazi educativi, P - Realizzazione di materiali per progetti di educazione civica, Q - Attività ricreative con anziani, R - Allestimento e decorazione di spazi comuni in strutture socio–assistenziali</t>
  </si>
  <si>
    <t>TERRALBA</t>
  </si>
  <si>
    <t>Viale Sardegna 75</t>
  </si>
  <si>
    <t>Diana</t>
  </si>
  <si>
    <t>0783850075</t>
  </si>
  <si>
    <t>nel secondo invio inseriscono l'email dell'associazione</t>
  </si>
  <si>
    <t>amministrazione@edupe.it</t>
  </si>
  <si>
    <t>Edupè Soc. Coop. Sociale arl ONLUS</t>
  </si>
  <si>
    <t>02736980901</t>
  </si>
  <si>
    <t>Atto costitutivo Repertorio n. 21945 Raccolta n. 17338 Statuto Allegato A al Rep. 21945/17338</t>
  </si>
  <si>
    <t>via Barzini n. 11, Sassari</t>
  </si>
  <si>
    <t>Sias</t>
  </si>
  <si>
    <t>Maria Grazia</t>
  </si>
  <si>
    <t>SSIMGR80S67I452S</t>
  </si>
  <si>
    <t>mariagraziasias@tiscali.it</t>
  </si>
  <si>
    <t>21/03/2022</t>
  </si>
  <si>
    <t>Registro unico nazionale del terzo settore, al repertorio n°122839</t>
  </si>
  <si>
    <t>PCTO varie sedi</t>
  </si>
  <si>
    <t>Partner del Progetto “Free.Da - Liberə dalla violenza”, finanziato dalla Fondazione con il Sud mediante il bando per il contrasto della violenza di genere – ed. 2021, si estende su due territori, laprovincia di Sassari e quella del Marghine (prov. NU) in cui hanno sede i due servizi anti-violenza che costituiscono il nucleo centrale di “Free.Da”. Azioni di informazione e formazione nelle scuole di ogni ordine e grado  aventi come contenuto principale la sensibilizzazione al rispetto delle differenze e all’affettività come base dell’azione di prevenzione del contrasto della violenza di genere, partendo dagli adulti di riferimento e coinvolgendo anche direttamente studenti/studentesse, alunni/e.
Progetti "A manu tesa" e "Welfare di prossimità" finanziati dai bandi otto per mille chisa Valdese. Interventi di assistenza e socializzazione per anziani e disabili, contro la condizione di deprivazione e depressione causata dalla condizione di spopolamento dei piccoli paesi della Sardegna.
Progetto Reti inclusive - Per una scuola di comunità Finanziato dal bando Scuola bene comune di Fondazione di Sardegna. Progetto triennale contro la dispersione scolastica</t>
  </si>
  <si>
    <t>Convenzione con l'Istituto Tecnico S. Ruju di Sassari
Convenzione con il LICEO DELLE SCIENZE UMANE E MUSICALE “SEBASTIANO SATTA” di Nuoro</t>
  </si>
  <si>
    <t>O - Riordino di spazi educativi, P - Realizzazione di materiali per progetti di educazione civica, R - Allestimento e decorazione di spazi comuni in strutture socio–assistenziali, S - Supporto nella preparazione di materiali per attività sociali, U - Inventario di materiali o attrezzature, V - Creazione di volantini, poster o contenuti grafici</t>
  </si>
  <si>
    <t>via Baldedda n. 15</t>
  </si>
  <si>
    <t>Olivieri</t>
  </si>
  <si>
    <t>Enrico</t>
  </si>
  <si>
    <t>olivieripsicologo@gmail.com</t>
  </si>
  <si>
    <t>Porto Torres</t>
  </si>
  <si>
    <t xml:space="preserve"> via P. di Piemonte 72/E</t>
  </si>
  <si>
    <t xml:space="preserve">olivieripsicologo@gmail.com </t>
  </si>
  <si>
    <t>Sorso</t>
  </si>
  <si>
    <t>via della resistenza/Largo Baracca</t>
  </si>
  <si>
    <t xml:space="preserve">Maria Grazia </t>
  </si>
  <si>
    <t xml:space="preserve">PCTO varie sedi
</t>
  </si>
  <si>
    <t>protezionecivilebonorva@gmail.com</t>
  </si>
  <si>
    <t>Elighe Protezione Civile Bonorva</t>
  </si>
  <si>
    <t>Atto Costitutivo del 05/12/2019</t>
  </si>
  <si>
    <t>Via Grazia Deledda SNC 07012 Bonorva</t>
  </si>
  <si>
    <t>Gabriella</t>
  </si>
  <si>
    <t>BRNGRL68R63A978X</t>
  </si>
  <si>
    <t>gabriellabrundu68@gmail.com</t>
  </si>
  <si>
    <t>Protezione Civile</t>
  </si>
  <si>
    <t>"Io non rischio Scuola" e Campo scuola "Anch'io sono la Protezione Civile"</t>
  </si>
  <si>
    <t xml:space="preserve">Collaborazione con Plus Alghero per distribuzione beni primari </t>
  </si>
  <si>
    <t>B - Preparazione e organizzazione di pacchi alimentari o kit igienici, C - Riordino e gestione dei magazzini solidali, D - Supporto a raccolte alimentari o di beni di prima necessità, F - Pulizia e riordino di aree verdi, parchi, cortili o spazi pubblici, G - Partecipazione a giornate ecologiche o campagne di sensibilizzazione ambientale, I - Supporto a eventi, mostre, campagne o iniziative culturali, L - Riordino e catalogazione in biblioteche, archivi o centri culturali, N - Supporto alla sistemazione di archivi e/o materiali didattici, O - Riordino di spazi educativi, P - Realizzazione di materiali per progetti di educazione civica, Q - Attività ricreative con anziani, R - Allestimento e decorazione di spazi comuni in strutture socio–assistenziali, S - Supporto nella preparazione di materiali per attività sociali, T - Digitalizzazione e archiviazione di documenti, U - Inventario di materiali o attrezzature, V - Creazione di volantini, poster o contenuti grafici</t>
  </si>
  <si>
    <t>Bonorva</t>
  </si>
  <si>
    <t>Via Grazia Deledda SNC</t>
  </si>
  <si>
    <t>Fotzi Franca</t>
  </si>
  <si>
    <t>Brundu Gabriella</t>
  </si>
  <si>
    <t>francafotzi74@gmail.com</t>
  </si>
  <si>
    <t>fondazione@bonacatu.it</t>
  </si>
  <si>
    <t>Fondazione Nostra Signora di Bonacatu ETS</t>
  </si>
  <si>
    <t xml:space="preserve">Registrato a Oristano  il 08/11/2024   n. 3252 Serie 1T </t>
  </si>
  <si>
    <t xml:space="preserve">Via Cagliari n. 183, Oristano </t>
  </si>
  <si>
    <t>Spanu</t>
  </si>
  <si>
    <t>SPNMRZ87P15G113T</t>
  </si>
  <si>
    <t>spanu.maurizio@gmail.com</t>
  </si>
  <si>
    <t>0146399</t>
  </si>
  <si>
    <t>Altri Enti del Terzo Settore del RUNTS</t>
  </si>
  <si>
    <t xml:space="preserve">- Percorsi teorici di sensibilizzazione sui temi della solidarietà e cittadinanza attiva 
- Percorsi di PCTO attuati all'interno dei servizi della Caritas Diocesana 
- Stipula di una Convenzione con l'Ist. Secondario di II Grado L. Mossa per l’accoglienza degli studenti in sospensione dalle attività didattiche che abbiano fatto richiesta di commutazione della stessa in misure alternative a favore della comunità civile.  </t>
  </si>
  <si>
    <t>Stipula di una Convenzione con l'Ist. Secondario di II Grado L. Mossa per l’accoglienza degli studenti in sospensione dalle attività didattiche che abbiano fatto richiesta di commutazione della stessa in misure alternative a favore della comunità civile.</t>
  </si>
  <si>
    <t>Partecipazione al programma FSE+</t>
  </si>
  <si>
    <t xml:space="preserve">CONVENZIONE TRA IL COMUNE DI ORISTANO, ENTE  CAPOFILA DEL PLUS, E LA FONDAZIONE NOSTRA SIGNORA BONACATU, PER LA GESTIONE DEL  DORMITORIO SITO IN VIA ALGHERO N. 4 ORISTANO </t>
  </si>
  <si>
    <t>Esperienza pluriennale di attivazione di percorsi di PCTO con il Liceo Classico S.A. De Castro, Ist. Secondario OTHOCA. Ist. Secondario D.Meloni, Ist. Secondario L. Mossa (siti tutti a Oristano)</t>
  </si>
  <si>
    <t>B - Preparazione e organizzazione di pacchi alimentari o kit igienici, C - Riordino e gestione dei magazzini solidali, D - Supporto a raccolte alimentari o di beni di prima necessità, E - Attività logistiche in centri di ascolto (senza contatto diretto col pubblico), S - Supporto nella preparazione di materiali per attività sociali, V - Creazione di volantini, poster o contenuti grafici</t>
  </si>
  <si>
    <t>Oristano</t>
  </si>
  <si>
    <t>Via Cagliari, 183</t>
  </si>
  <si>
    <t>Manca Doc. identità L.R.</t>
  </si>
  <si>
    <t>fondazione@comune.pula.ca.it</t>
  </si>
  <si>
    <t>Fondazione Pula Cultura Diffusa</t>
  </si>
  <si>
    <t>03998380921</t>
  </si>
  <si>
    <t>Atto costitutivo Rep.n. 1969</t>
  </si>
  <si>
    <t>Corso Vittorio Emanuele 28, Pula</t>
  </si>
  <si>
    <t>Boi</t>
  </si>
  <si>
    <t>Andrea</t>
  </si>
  <si>
    <t>BOINDR66E31B354V</t>
  </si>
  <si>
    <t>andreaboi66@gmail.com</t>
  </si>
  <si>
    <t>Collaborazione per progetti di PTCO tra Fondazione e Istituto Azuni Pula</t>
  </si>
  <si>
    <t>attività di accoglienza di ragazzi con problematiche psico motorie presso l'area archeologica di Nora e la Biblioteca Comunale di Pula</t>
  </si>
  <si>
    <t>Attivita di accoglienza presso l'area archeologica di Nora e la biblioteca comunale di Pula</t>
  </si>
  <si>
    <t>I - Supporto a eventi, mostre, campagne o iniziative culturali, L - Riordino e catalogazione in biblioteche, archivi o centri culturali, M - Accoglienza del pubblico in biblioteche sotto supervisione, N - Supporto alla sistemazione di archivi e/o materiali didattici, O - Riordino di spazi educativi</t>
  </si>
  <si>
    <t>Pula</t>
  </si>
  <si>
    <t>Via Nora 195</t>
  </si>
  <si>
    <t>Pili</t>
  </si>
  <si>
    <t>Clara</t>
  </si>
  <si>
    <t>Area archeologica di Nora</t>
  </si>
  <si>
    <t>ALTRO - SEZIONE Q - Gestione tecnica guidata a supporto di attività culturali ed educative</t>
  </si>
  <si>
    <t>Ricondotti a I / S</t>
  </si>
  <si>
    <t>futura.techmusic@gmail.com</t>
  </si>
  <si>
    <t>Futura Tech Music Ets</t>
  </si>
  <si>
    <t>Atto Costitutivo del 05/03/2024, registrata presso l’Agenzia delle Entrate Cagliari 2 il 08/03/2024 al n. 194 serie 3.</t>
  </si>
  <si>
    <t>Viale Monastir n. 102 - 09122 - Cagliari</t>
  </si>
  <si>
    <t>MANNU</t>
  </si>
  <si>
    <t>MATTEO</t>
  </si>
  <si>
    <t>MNNMTT82R07B354I</t>
  </si>
  <si>
    <t>teo.mannu@gmail.com</t>
  </si>
  <si>
    <t>ALTRI ENTI DEL TERZO SETTORE</t>
  </si>
  <si>
    <t>Corsi di produzione musicale, masterclass, laboratori ed eventi che combinano musica, tecnologia e inclusione sociale.
Soundwalls - La formazione musicale come strumento di libertà e futuro
2025-2027 Istituto Penale per i Minorenni (IPM) di Quartucciu
Centro di Quartiere S.Elia
2025-2027 Lazzaretto S.Elia di Cagliari
Progetto Contatto - S. Elia
2024-2025 Lazzaretto S.Elia di Cagliari</t>
  </si>
  <si>
    <t>Soundwalls - La formazione musicale come strumento di libertà e futuro
2025-2027 Istituto Penale per i Minorenni (IPM) di Quartucciu
Centro di Quartiere S.Elia
2025-2027 Lazzaretto S.Elia di Cagliari</t>
  </si>
  <si>
    <t>I - Supporto a eventi, mostre, campagne o iniziative culturali, O - Riordino di spazi educativi, S - Supporto nella preparazione di materiali per attività sociali, T - Digitalizzazione e archiviazione di documenti, U - Inventario di materiali o attrezzature, V - Creazione di volantini, poster o contenuti grafici, Gestione tecnica guidata a supporto di attività culturali ed educative</t>
  </si>
  <si>
    <t xml:space="preserve"> Lazzaretto di Cagliari - Via dei Navigatori 1, 09126 Cagliari CA</t>
  </si>
  <si>
    <t xml:space="preserve">MATTEO </t>
  </si>
  <si>
    <t xml:space="preserve">I - Supporto a eventi, mostre, campagne o iniziative culturali, O - Riordino di spazi educativi, S - Supporto nella preparazione di materiali per attività sociali, T - Digitalizzazione e archiviazione di documenti, U - Inventario di materiali o attrezzature, V - Creazione di volantini, poster o contenuti grafici, </t>
  </si>
  <si>
    <t>ALTRO - SEZIONE Q - aiutare gli animali in difficoltà, abbandonati, maltrattati e non rispettati</t>
  </si>
  <si>
    <t>Supporto ad attività di sensibilizzazione sul benessere animale e sul rispetto degli animali</t>
  </si>
  <si>
    <t>canile.carbonia@gmail.com</t>
  </si>
  <si>
    <t>Lega Nazionale Per La Difesa Del Cane Sezione di Carbonia</t>
  </si>
  <si>
    <t>TWF20L001001000QH</t>
  </si>
  <si>
    <t>Località SA Terredda, Carbonia</t>
  </si>
  <si>
    <t>Sitzia</t>
  </si>
  <si>
    <t>Patrizia Maria Rosaria</t>
  </si>
  <si>
    <t>STZPRZ58R53G446V</t>
  </si>
  <si>
    <t>patrizia.sitzia58@gmail.com</t>
  </si>
  <si>
    <t>Prevenzione del randagismo, partecipazione attiva, educare al cane, bisogni e convivenza</t>
  </si>
  <si>
    <t>aiutare gli animali in difficoltà, abbandonati, maltrattati e non rispettati</t>
  </si>
  <si>
    <t>Loc. Sa Terredda</t>
  </si>
  <si>
    <t xml:space="preserve">Patrizia </t>
  </si>
  <si>
    <t>Inserito X</t>
  </si>
  <si>
    <t>X - Educazione alla cura e al rispetto degli animali e alla prevenzione del randagismo</t>
  </si>
  <si>
    <t>laura.fornaro@coopliberitutti.it</t>
  </si>
  <si>
    <t>Liberitutti s.c.s.</t>
  </si>
  <si>
    <t>07820120017</t>
  </si>
  <si>
    <t>TO - 923897</t>
  </si>
  <si>
    <t>Via Lulli 8/7 - 10148 Torino (TO)</t>
  </si>
  <si>
    <t>Caccherano</t>
  </si>
  <si>
    <t>Daniele</t>
  </si>
  <si>
    <t>CCCDNL72H29L219N</t>
  </si>
  <si>
    <t>sviluppo@coopliberitutti.it</t>
  </si>
  <si>
    <t>Imprese sociali</t>
  </si>
  <si>
    <t xml:space="preserve">Liberitutti s.c.s. vanta una consolidata esperienza di collaborazione con le istituzioni scolastiche nella progettazione e realizzazione di attività educative e di percorsi di cittadinanza, in raccordo con dirigenti, docenti e reti territoriali. In particolare, negli ultimi anni la Cooperativa ha preso parte a progetti e iniziative rivolti a scuole primarie e secondarie, con interventi di educativa scolastica e territoriale, laboratori partecipativi, azioni di prevenzione del disagio e sostegno al successo formativo, promuovendo l’educazione civica attraverso metodologie attive e inclusive.
Tra le esperienze più significative rientrano percorsi di cittadinanza attiva e solidale sviluppati in collaborazione con scuole e comunità educante, con attività quali: laboratori sui diritti e doveri di cittadinanza, educazione alla convivenza e al rispetto delle differenze, contrasto a discriminazioni e stereotipi, partecipazione a iniziative di cura e valorizzazione di beni comuni (spazi scolastici e di quartiere), campagne e micro-azioni di volontariato e solidarietà. Liberitutti ha inoltre esperienza nell’utilizzo di approcci assimilabili al service learning, favorendo l’apprendimento attraverso attività di utilità sociale co-progettate con studenti e insegnanti (es. azioni di peer education, restituzioni pubbliche, eventi di quartiere, attività di supporto tra pari e collaborazioni con realtà del Terzo Settore).
L’approccio di Liberitutti si basa su co-progettazione con le scuole, centralità degli studenti, attenzione all’inclusione (con particolare cura verso alunni con BES e fragilità e approccio Steam), e valorizzazione del lavoro di rete con enti locali, servizi sociali, associazioni e presìdi di comunità, con l’obiettivo di rendere l’educazione civica un’esperienza concreta e trasformativa.
</t>
  </si>
  <si>
    <t xml:space="preserve">Collaborazioni e partenariati con enti istituzionali (nazionali, europei e internazionali) – Liberitutti s.c.s.
Nel corso degli ultimi anni Liberitutti s.c.s. ha sviluppato e gestito collaborazioni strutturate con enti istituzionali a livello nazionale e locale (Prefetture, Comuni, servizi sociali e sanitari), e ha partecipato a partenariati europei e internazionali nell’ambito di progettualità socio-assistenziali e socio-psico-pedagogiche, contribuendo alla co-progettazione, all’implementazione e al monitoraggio degli interventi.
1) Collaborazioni e partenariati con enti istituzionali nazionali e territoriali
- Accoglienza e integrazione (in raccordo con Prefetture ed enti locali)
- Gestione di servizi di accoglienza straordinaria (CAS Migranti) per conto di Prefetture.
- Gestione di progetti SAI (Sistema di Accoglienza e Integrazione) in collaborazione con enti locali, tra cui: SAI Torino, SAI Nichelino, SAI Grugliasco.
- Attività di accoglienza e presa in carico nel contesto dell’emergenza Ucraina, in raccordo con la filiera istituzionale dell’accoglienza e i servizi territoriali.
- Area socio-assistenziale, abitare e vulnerabilità (con enti pubblici)
Interventi e servizi di accoglienza temporanea e accompagnamento sociale nell’ambito dell’emergenza abitativa, in collaborazione con la Città di Torino.
Servizi di accoglienza e accompagnamento sociale collegati a situazioni di vulnerabilità abitativa e sociale, in raccordo con enti pubblici e servizi territoriali.
Servizi educativi e accompagnamento sociale in collaborazione con enti locali (es. Comune di Triora).
Area socio-psico-pedagogica: minori, famiglie, comunità educanti (con servizi sociali e sanitari)
- Gestione di comunità e percorsi dedicati a MSNA (minori stranieri non accompagnati), in raccordo con enti pubblici e servizi del territorio.
- Educativa domiciliare e servizi educativi territoriali per minori e famiglie in condizione di fragilità, con presa in carico integrata insieme ai servizi sociali.
- Gestione e animazione di centri aggregativi per minori e adolescenti, con attività educative, laboratoriali e di prevenzione del disagio.
Servizi di mediazione linguistico-culturale e mediazione minori, a supporto dei percorsi di inclusione e dell’accesso ai servizi.
Programmi e misure di inclusione sociale e lavorativa (reti con attori pubblici e privati)**
Partecipazione a progettualità in ambito FAMI e ad azioni di integrazione socio-lavorativa e autonomia (es. Fair Job, Forma, Prospettive d’autonomia).
 Partecipazione a reti e progettualità per la facilitazione digitale e il contrasto al digital divide, in collaborazione con partner territoriali e nazionali.
2) Partenariati europei e internazionali (Programmi UE)
Liberitutti partecipa a consorzi e partenariati transnazionali, in particolare in ambito Erasmus+ e progettualità europee affini, con la collaborazione di enti pubblici, università, scuole e organizzazioni del Terzo Settore in diversi Paesi. Tra i progetti e partenariati si richiamano, a titolo esemplificativo:
- URBSTEAM – percorsi STEAM e outdoor/urban learning nella prima infanzia (partnership internazionale).
- FABLE – approcci innovativi e sostenibili legati a educazione e fashion/circular economy (partnership internazionale).
- DICE – cittadinanza digitale nella prima infanzia e nella scuola (partnership internazionale).
- Queer on the Move – percorsi educativi e culturali su inclusione e diritti (partnership internazionale).
- Staff Mobility – mobilità e scambi professionali per lo sviluppo di competenze degli operatori.
</t>
  </si>
  <si>
    <t xml:space="preserve">Nel corso degli ultimi anni Liberitutti s.c.s. ha partecipato, in qualità di capofila o partner, a programmi e progetti promossi da enti pubblici e organismi sovranazionali, con particolare attenzione a interventi socio-educativi, di inclusione e di sviluppo di comunità. In particolare:
Erasmus+: partecipazione a progetti europei e partenariati transnazionali (incluse azioni di cooperazione e mobilità del personale) finalizzati a innovazione educativa, cittadinanza attiva, inclusione, competenze digitali e metodologie non formali.
FAMI (Fondo Asilo Migrazione e Integrazione): partecipazione a progettualità nazionali e territoriali per l’integrazione e l’autonomia di persone con background migratorio e di persone in condizione di vulnerabilità (es. azioni di orientamento, accompagnamento, formazione e inclusione socio-lavorativa).
SAI (Sistema di Accoglienza e Integrazione): realizzazione di interventi strutturati di accoglienza e integrazione in partenariato con enti locali, con azioni socio-assistenziali, orientamento ai servizi e accompagnamento all’autonomia.
CAS (Centri di Accoglienza Straordinaria): gestione di servizi di accoglienza per conto delle istituzioni competenti, con équipe multidisciplinari e percorsi di presa in carico e integrazione.
Progetti e misure pubbliche su dispersione scolastica e successo formativo: partecipazione a iniziative territoriali e progetti con scuole ed enti pubblici per prevenzione del disagio, supporto educativo, inclusione e rafforzamento della comunità educante (attività affini alle finalità di Piano Scuola Estate e interventi extrascolastici).
Programmi e progetti di welfare territoriale promossi da enti pubblici: interventi socio-educativi e socio-psico-pedagogici rivolti a minori e famiglie (educativa domiciliare e territoriale, centri aggregativi, centri estivi inclusivi) realizzati in raccordo con Comuni, servizi sociali e rete territoriale.
Ulteriori programmi europei affini: partecipazione a progettualità e reti europee su cittadinanza, inclusione e innovazione sociale, con attività di sperimentazione, formazione e trasferimento di buone pratiche.
Liberitutti assicura capacità di gestione di partenariati, co-progettazione, rendicontazione e monitoraggio, valorizzando l’integrazione tra scuola, servizi e territorio e l’attenzione alle persone con minori opportunità.
</t>
  </si>
  <si>
    <t xml:space="preserve">Liberitutti s.c.s. partecipa attivamente a processi di co-programmazione e co-progettazione con amministrazioni pubbliche, in coerenza con quanto previsto dall’art. 55 del D.Lgs. 3 luglio 2017, n. 117 (Codice del Terzo Settore), contribuendo alla lettura dei bisogni, alla definizione condivisa degli obiettivi, alla progettazione degli interventi e alla gestione integrata delle azioni.
In particolare, Liberitutti ha maturato esperienza in percorsi di co-progettazione e lavoro congiunto con enti locali e servizi pubblici per:
servizi socio-educativi e di comunità (educativa territoriale e domiciliare, centri aggregativi, centri estivi, attività di prevenzione del disagio e sostegno a minori e famiglie);
interventi di accoglienza e inclusione (presa in carico, accompagnamento all’autonomia, orientamento ai servizi e integrazione sociale);
azioni di welfare di prossimità e sviluppo di comunità, con coinvolgimento di reti territoriali, scuole, servizi sociali e sanitari.
L’approccio di Liberitutti valorizza la dimensione partecipativa e multilivello tipica dell’art. 55, promuovendo governance condivisa, integrazione pubblico–privato sociale, monitoraggio degli esiti e adattamento degli interventi sulla base dei bisogni emergenti, con attenzione all’inclusione delle persone con minori opportunità e alla sostenibilità delle azioni nel territorio.
</t>
  </si>
  <si>
    <t xml:space="preserve">Liberitutti s.c.s. ha maturato esperienza nella progettazione e realizzazione di percorsi di Formazione Scuola-Lavoro (PCTO), in collaborazione con istituzioni scolastiche e soggetti della rete territoriale. La Cooperativa è in grado di co-definire con i referenti scolastici obiettivi formativi, competenze attese e attività, assicurando tutoraggio, accompagnamento educativo e monitoraggio del percorso.
In particolare, Liberitutti ha ospitato e/o co-progettato esperienze PCTO in contesti socio-educativi e di comunità, con attività quali: supporto a iniziative educative e culturali, affiancamento nella gestione di spazi e servizi rivolti a minori e famiglie, collaborazione nell’organizzazione di eventi e laboratori, attività di comunicazione e documentazione, nonché azioni di cittadinanza attiva e cura di beni comuni. I percorsi sono strutturati con attenzione alla sicurezza, all’inclusione e alla valorizzazione delle competenze trasversali (teamwork, problem solving, responsabilità, comunicazione), con restituzioni finali e valutazione condivisa con la scuola.
</t>
  </si>
  <si>
    <t>F - Pulizia e riordino di aree verdi, parchi, cortili o spazi pubblici, G - Partecipazione a giornate ecologiche o campagne di sensibilizzazione ambientale, H - Raccolta differenziata e progetti di tutela del territorio, I - Supporto a eventi, mostre, campagne o iniziative culturali, O - Riordino di spazi educativi, P - Realizzazione di materiali per progetti di educazione civica, Q - Attività ricreative con anziani, R - Allestimento e decorazione di spazi comuni in strutture socio–assistenziali, S - Supporto nella preparazione di materiali per attività sociali, V - Creazione di volantini, poster o contenuti grafici, Z - Gestione guidata di canali informativi (newsletter, aggiornamenti web)</t>
  </si>
  <si>
    <t>Quartu Sant'Elena (CA)</t>
  </si>
  <si>
    <t>Via Brigata Sassari, snc</t>
  </si>
  <si>
    <t>Camedda</t>
  </si>
  <si>
    <t>spaziopira@coopliberitutti.it</t>
  </si>
  <si>
    <t>ALTRO - SEZIONE Q - Attività motorie educative e inclusive, non competitive, finalizzate alla promozione della cittadinanza attiva, del rispetto delle regole, della cooperazione e del benessere psico-fisico, svolte in contesti sicuri e supervisionati.</t>
  </si>
  <si>
    <t>Attività motorie educative e inclusive, non competitive, finalizzate alla cittadinanza attiva</t>
  </si>
  <si>
    <t>medperilsociale@gmail.com</t>
  </si>
  <si>
    <t>Med per il sociale APS</t>
  </si>
  <si>
    <t>Atto costitutivo e Statuto dell’APS “Med per il sociale” sottoscritti in data 17/03/2024 e registrati presso l’Agenzia delle Entrate – Ufficio Territoriale di Cagliari; Statuto adeguato al D.Lgs. 117/2017 e approvato con Assemblea Straordinaria del 01/05/2024.</t>
  </si>
  <si>
    <t>Via Africo, 3 – 09126 Cagliari (CA)</t>
  </si>
  <si>
    <t>Melis</t>
  </si>
  <si>
    <t>Corrado</t>
  </si>
  <si>
    <t>MLSCRD74E27B354V</t>
  </si>
  <si>
    <t>Associazioni di Promozione Sociale (APS)</t>
  </si>
  <si>
    <t>APS Med per il Sociale ha maturato esperienze pregresse in ambito educativo e formativo attraverso la realizzazione di progetti sportivo-sociali rivolti a minori e giovani, finalizzati alla promozione della cittadinanza attiva, dell’inclusione sociale e del rispetto delle regole. L’Associazione opera in contesti educativi e di fragilità, collaborando con enti pubblici e servizi istituzionali, anche nell’ambito della giustizia minorile, utilizzando l’attività motoria come strumento di responsabilizzazione, partecipazione e apprendimento esperienziale.</t>
  </si>
  <si>
    <t>APS Med per il Sociale ha realizzato collaborazioni con enti istituzionali nazionali, in particolare con il Centro per la Giustizia Minorile per la Sardegna – Ministero della Giustizia, nell’ambito di progettualità socio-educative e di attività motoria rivolte a minori e giovani adulti in carico ai servizi minorili. Le collaborazioni sono finalizzate alla promozione del benessere psico-fisico, allo sviluppo di competenze relazionali, al rispetto delle regole e a percorsi di inclusione e responsabilizzazione sociale.</t>
  </si>
  <si>
    <t>APS Med per il Sociale ha partecipato a programmi pubblici nazionali cofinanziati da fondi europei, in particolare al PON/POC Città Metropolitane 2014–2020, attraverso l’Operazione POC_CA_IV.3.1.1.b – “Contributi per l’attivazione di nuovi servizi in aree degradate – Pirri e Sant’Elia”, in qualità di soggetto beneficiario. Nell’ambito di tale programma l’Associazione ha realizzato il progetto “RunChallenge Sant’Elia”, finalizzato alla promozione dell’inclusione sociale, del benessere psico-fisico e della partecipazione attiva di minori e giovani adulti in contesti territoriali fragili.</t>
  </si>
  <si>
    <t>APS Med per il Sociale ha partecipato a processi di co-progettazione ai sensi dell’art. 55 del D.Lgs. 117/2017 con amministrazioni pubbliche, in particolare nell’ambito di istruttorie pubbliche promosse dal Centro per la Giustizia Minorile per la Sardegna – Ministero della Giustizia, finalizzate alla progettazione e realizzazione di interventi socio-educativi e di attività motoria rivolti a minori e giovani adulti in carico ai servizi minorili.</t>
  </si>
  <si>
    <t>F - Pulizia e riordino di aree verdi, parchi, cortili o spazi pubblici, G - Partecipazione a giornate ecologiche o campagne di sensibilizzazione ambientale, H - Raccolta differenziata e progetti di tutela del territorio, I - Supporto a eventi, mostre, campagne o iniziative culturali, O - Riordino di spazi educativi, P - Realizzazione di materiali per progetti di educazione civica, S - Supporto nella preparazione di materiali per attività sociali, U - Inventario di materiali o attrezzature, V - Creazione di volantini, poster o contenuti grafici, Z - Gestione guidata di canali informativi (newsletter, aggiornamenti web), Attività motorie educative e inclusive, non competitive, finalizzate alla promozione della cittadinanza attiva, del rispetto delle regole, della cooperazione e del benessere psico-fisico, svolte in contesti sicuri e supervisionati.</t>
  </si>
  <si>
    <t>APS Med per il Sociale opera nel territorio dal 2024 attraverso progetti di sport sociale e attività motoria a valenza educativa, con particolare attenzione a inclusione, cittadinanza attiva e prevenzione del disagio giovanile. L’Associazione ha maturato esperienza nella gestione di percorsi con minori e giovani in contesti complessi, anche in collaborazione con enti pubblici e istituzionali, garantendo ambienti sicuri, supervisionati e orientati alla responsabilizzazione e al rispetto delle regole.</t>
  </si>
  <si>
    <t>Via Africo, 3</t>
  </si>
  <si>
    <t>medperilsociale@pec.it</t>
  </si>
  <si>
    <t>347 630 5406</t>
  </si>
  <si>
    <t>Inserito K</t>
  </si>
  <si>
    <t>F - Pulizia e riordino di aree verdi, parchi, cortili o spazi pubblici, G - Partecipazione a giornate ecologiche o campagne di sensibilizzazione ambientale, H - Raccolta differenziata e progetti di tutela del territorio, I - Supporto a eventi, mostre, campagne o iniziative culturali,  K - Supporto e promozione della pratica sportiva, O - Riordino di spazi educativi, P - Realizzazione di materiali per progetti di educazione civica, S - Supporto nella preparazione di materiali per attività sociali, U - Inventario di materiali o attrezzature, V - Creazione di volantini, poster o contenuti grafici, Z - Gestione guidata di canali informativi (newsletter, aggiornamenti web)</t>
  </si>
  <si>
    <t>ALTRO - SEZIONE Q -Attività ricreative rivolte ai giovani sotto supervisione</t>
  </si>
  <si>
    <t>eliminato</t>
  </si>
  <si>
    <t>info@nelsinis.it</t>
  </si>
  <si>
    <t>Nel Sinis Società Cooperativa Sociale</t>
  </si>
  <si>
    <t>CF: 90045290955 - P.IVA: 01158390953</t>
  </si>
  <si>
    <t>rep. n. 14.206</t>
  </si>
  <si>
    <t>via Gennargentu, 5 - 09170 Oristano</t>
  </si>
  <si>
    <t>Ricciu</t>
  </si>
  <si>
    <t>Antonio</t>
  </si>
  <si>
    <t>RCCNTN75H30B354Q</t>
  </si>
  <si>
    <t>imprese sociali</t>
  </si>
  <si>
    <t>Collaborazione con l'I.T. Lorenzo Mossa di Oristano per far fronte ai provvedimenti disciplinari attraverso l’accoglienza di studenti e studentesse dell’Istituto a cui è stata irrogata la sanzione di sospensione dalle attività didattiche e che hanno fatto richiesta di commutazione della stessa in misure alternative a favore della comunità scolastica e/o civile</t>
  </si>
  <si>
    <t>F - Pulizia e riordino di aree verdi, parchi, cortili o spazi pubblici, H - Raccolta differenziata e progetti di tutela del territorio, I - Supporto a eventi, mostre, campagne o iniziative culturali, O - Riordino di spazi educativi, Attività ricreative rivolte ai giovani sotto supervisione</t>
  </si>
  <si>
    <t>ORISTANO</t>
  </si>
  <si>
    <t>via G. Morosini snc</t>
  </si>
  <si>
    <t>F - Pulizia e riordino di aree verdi, parchi, cortili o spazi pubblici, H - Raccolta differenziata e progetti di tutela del territorio, I - Supporto a eventi, mostre, campagne o iniziative culturali, O - Riordino di spazi educativi</t>
  </si>
  <si>
    <t>Estremi atto costitutivo diversi ed email diverse, nel secondo manca E2</t>
  </si>
  <si>
    <t>ALTRO - SEZIONE Q -Soccorso sanitario</t>
  </si>
  <si>
    <t>Attività di osservazione e supporto non operativo presso enti di soccorso sanitario</t>
  </si>
  <si>
    <t>sanbasilese@libero.it</t>
  </si>
  <si>
    <t>Odv Solidarietà Sanbasilese</t>
  </si>
  <si>
    <t>reg 02/01/2023</t>
  </si>
  <si>
    <t>Via Surcuri, 9 - 09040 San Basilio</t>
  </si>
  <si>
    <t xml:space="preserve">Gian Luigi </t>
  </si>
  <si>
    <t>Boiglg67r03h766b</t>
  </si>
  <si>
    <t>glboi@inwind.it</t>
  </si>
  <si>
    <t>alternanza scuola lavoro e giornate scuola e volontariato</t>
  </si>
  <si>
    <t xml:space="preserve">progetto con Ras </t>
  </si>
  <si>
    <t>progetti di scuola lavoro con ragazzi  nell'ambito del soccorso</t>
  </si>
  <si>
    <t>G - Partecipazione a giornate ecologiche o campagne di sensibilizzazione ambientale, soccorso</t>
  </si>
  <si>
    <t>SAN BASILIO</t>
  </si>
  <si>
    <t>VIOA SIRCURI, 9</t>
  </si>
  <si>
    <t>BOI</t>
  </si>
  <si>
    <t>GIAN LUIGI</t>
  </si>
  <si>
    <t>SANBASILESE@LIBERO.IT</t>
  </si>
  <si>
    <t>Odv solidarietà Sanbasilese</t>
  </si>
  <si>
    <t>raccolta 25385</t>
  </si>
  <si>
    <t>BOIGLB67R03H766B</t>
  </si>
  <si>
    <t>ORGANIZZAZIONE DI VOLONTARIATO</t>
  </si>
  <si>
    <t>ALTERNANZA SCUOLA LAVORO</t>
  </si>
  <si>
    <t>FORMAZIONE SCUOLA LAVORO CON RAGAZZI NEL CAMPO DEL SOCCORSO SANITARIO</t>
  </si>
  <si>
    <t>G - Partecipazione a giornate ecologiche o campagne di sensibilizzazione ambientale, SOCCORSO SANITARIO</t>
  </si>
  <si>
    <t>VIA SURCURI 9</t>
  </si>
  <si>
    <t>G - Partecipazione a giornate ecologiche o campagne di sensibilizzazione ambientale</t>
  </si>
  <si>
    <t>paola.salvadori@officinecondivise.com</t>
  </si>
  <si>
    <t>OFFICINE CONDIVISE</t>
  </si>
  <si>
    <t>Registrato il 16.06.2020 al num.847 serie 3</t>
  </si>
  <si>
    <t>Via Civitavecchia n.51, 07100 Sassari</t>
  </si>
  <si>
    <t>Silvetti</t>
  </si>
  <si>
    <t>SLVNDR89D11I452D</t>
  </si>
  <si>
    <t>andrea.silvetti@officinecondivise.com</t>
  </si>
  <si>
    <t>Associazioni di promozione sociale</t>
  </si>
  <si>
    <t>Progetto Idee a Cantieri in movimento - coinvolgimento attivo di giovani e studenti in laboratori e cantieri di autocostruzione e rigenerazione di spazi dismessi a uso pubblico. Progetto CONNECTEEN (due edizioni) - coinvolgimento di giovani studenti in attività di formazione inclusive per soggetti con vulnerabilità e a rischio di abbandono scolastico.</t>
  </si>
  <si>
    <t>Collaborazione nei progetti LGNET - Servizi di accompagnamento e inclusione di giovani migranti irregolari sul territorio - Progetto MOM - laboratori di manualità e socializzazione per giovani neurodivergenti - Progetto Giovani in Bottega e Laborando - Laboratori di manualità e orientamento per giovani neet, ragazzi neurodivergenti e migranti</t>
  </si>
  <si>
    <t>Officine Condivise ha partecipato come ente inviante a progetti Erasmus+</t>
  </si>
  <si>
    <t>Attivazione di &gt;di 50 percorsi di PCTO per studenti sul territorio della Città di Sassari. Coinvolgimento dei giovani in progetti ad impatto sociale.</t>
  </si>
  <si>
    <t>F - Pulizia e riordino di aree verdi, parchi, cortili o spazi pubblici, G - Partecipazione a giornate ecologiche o campagne di sensibilizzazione ambientale, I - Supporto a eventi, mostre, campagne o iniziative culturali, O - Riordino di spazi educativi, P - Realizzazione di materiali per progetti di educazione civica, S - Supporto nella preparazione di materiali per attività sociali, U - Inventario di materiali o attrezzature, V - Creazione di volantini, poster o contenuti grafici, Z - Gestione guidata di canali informativi (newsletter, aggiornamenti web)</t>
  </si>
  <si>
    <t>Via tempio 54</t>
  </si>
  <si>
    <t>SBARRA</t>
  </si>
  <si>
    <t>silvia.sbarra@officinecondivise.com</t>
  </si>
  <si>
    <t>Via baldedda 15</t>
  </si>
  <si>
    <t>Sbarra</t>
  </si>
  <si>
    <t>Silvia</t>
  </si>
  <si>
    <t>ALTRO - SEZIONE Q-Gestione degli animali (cibo, pulizie, giochi e coccole)</t>
  </si>
  <si>
    <t>Può rientrare in X</t>
  </si>
  <si>
    <t>rifugiovalentina@gmail.com</t>
  </si>
  <si>
    <t>Rifugio Valentina</t>
  </si>
  <si>
    <t>PROMOZIONE DI DIFESA ANIMALI E AMBIENTE</t>
  </si>
  <si>
    <t>Via Grecale 3, 09013 - Carbonia (SU)</t>
  </si>
  <si>
    <t>Cossu</t>
  </si>
  <si>
    <t>CSSNDR88D16B745B</t>
  </si>
  <si>
    <t>maccumera88@gmail.com</t>
  </si>
  <si>
    <t>Giornate di sensibilizzazione con presentazione nelle scuole superiori insieme al Canile di Carbonia</t>
  </si>
  <si>
    <t>F - Pulizia e riordino di aree verdi, parchi, cortili o spazi pubblici, G - Partecipazione a giornate ecologiche o campagne di sensibilizzazione ambientale, T - Digitalizzazione e archiviazione di documenti, U - Inventario di materiali o attrezzature, V - Creazione di volantini, poster o contenuti grafici, Gestione degli animali (cibo, pulizie, giochi e coccole)</t>
  </si>
  <si>
    <t>Via del Minatore SNC</t>
  </si>
  <si>
    <t>X invia PDG di modulo compilato manualmente</t>
  </si>
  <si>
    <t>Rientra in X</t>
  </si>
  <si>
    <t>A - Supporto alla preparazione e distribuzione di pasti, C - Riordino e gestione dei magazzini solidali, D - Supporto a raccolte alimentari o di beni di prima necessità, F - Pulizia e riordino di aree verdi, parchi, cortili o spazi pubblici, G - Partecipazione a giornate ecologiche o campagne di sensibilizzazione ambientale, 
I - Supporto a eventi, mostre, campagne o iniziative culturali, V - Creazione di volantini, poster o contenuti grafici, X - Educazione alla cura e al rispetto degli animali e alla prevenzione del randagismo, Z - Gestione guidata di canali informativi (newsletter, aggiornamenti web)</t>
  </si>
  <si>
    <t>ALTRO - SEZIONE Q -Incontri di consapevolizzazione e di responsabilizzazioni. Attività di gruppo varie anche finalizzate alla "giornata del rispetto". Incontri di crescita personale e counseling espressivo.</t>
  </si>
  <si>
    <t>Non inserito</t>
  </si>
  <si>
    <t>informazioni@risorsacittadino.org</t>
  </si>
  <si>
    <t>RISORSA CITTADINO SOC.COOP.SOCIALE</t>
  </si>
  <si>
    <t>0327630409</t>
  </si>
  <si>
    <t xml:space="preserve">rep.23566atto costitutivo: raccolta 9880  - Statuto: rep. 62940 raccolta 34831 </t>
  </si>
  <si>
    <t>via Famiglia Bruni 36, Forlì</t>
  </si>
  <si>
    <t>JULINI</t>
  </si>
  <si>
    <t>MAURO</t>
  </si>
  <si>
    <t>JLNMRA58M11L669J</t>
  </si>
  <si>
    <t>IMPRESE SOCIALI</t>
  </si>
  <si>
    <t>L'organizzazione è presente a chiamata, temporaneamente e/o strutturalmente in 130 scuole di 15 regioni tra cui la Sardegna (n. 5 scuole medie superiori di secondo grado e una comunità extrascolastica) con il progetto divulgativo INVECE DI GIUDICARE da oltre 10 anni.</t>
  </si>
  <si>
    <t>Ente accreditato dal Ministero della Giustizia per la formazione di mediatori civili e commerciali ed iscritto al n. 6, con conferma dell'accreditamento con PDG del 30 ottobre 2024 ce per il progetto INVECE DI GIUDICARE ha il patrocinio della Commissione Europea e la viva approvazione del Ministero dell'Istruzione. Responsabile organizzativo e scientifico della rete di scopo che ha dato vita alla RETE NAZIONALE PER LA DIFFUSIONE DI COMUNITA'E SCUOLE AMICHE DELLA MEDIAZIONE con invito permanente delle riunioni del Consiglio Nazionale al Ministero dell'Istruzione e del Merito. Socia della rete europea EUROPEAN ANTIBULLING NETWORK con sede in Belgio. Coordina l'aggregazione informale di organizzazioni europee denominato EUROPEER MEDIATION INITIATIVES.</t>
  </si>
  <si>
    <t>Partecipazione a progetti locali PON in scuole della Sardegna</t>
  </si>
  <si>
    <t>Le attività di mediazione tra pari, svolte dagli studenti e dalle studentesse nelle attività progettuali, in forza di apposite convenzioni, sono considerate PCTO in SCUOLE AMICHE DELLA MEDIAZIONE di 6 Regioni (Veneto, Lombardia, Emilia Romagna, Lazio, Puglia, Sardegna). Iscritta nella sezione speciale alternanza Scuola Lavoro del registro delle Imprese della C.C.I.A.A. della Romagna Forlì, Cesena e Rimini.</t>
  </si>
  <si>
    <t>Q1 - accreditamento dell’Ente presso il Ministero dell’istruzione e del merito per la formazione del personale della scuola, ai sensi della normativa vigente;, Q3 - coinvolgimento o appartenenza a enti pubblici, istituzioni accademiche, università, consorzi universitari e/o centri di ricerca, riconosciuti per l’attività di studio, ricerca o formazione anche in ambito educativo, sociale o psico-pedagogico;, Q4 - iscrizione all’Albo del Servizio Civile Universale presso la Presidenza del Consiglio dei ministri – Dipartimento per le Politiche Giovanili e il Servizio Civile Universale.</t>
  </si>
  <si>
    <t>I - Supporto a eventi, mostre, campagne o iniziative culturali, L - Riordino e catalogazione in biblioteche, archivi o centri culturali, N - Supporto alla sistemazione di archivi e/o materiali didattici, P - Realizzazione di materiali per progetti di educazione civica, S - Supporto nella preparazione di materiali per attività sociali, V - Creazione di volantini, poster o contenuti grafici, Incontri di consapevolizzazione e di responsabilizzazioni. Attività di gruppo varie anche finalizzate alla "giornata del rispetto". Incontri di crescita personale e counseling  espressivo.</t>
  </si>
  <si>
    <t xml:space="preserve">Si fa presente che:
in relazione alla formazione degli insegnanti viene effettuata in quanto socio ENAIP Impresa Sociale;
l'ente è accreditato al n. 6 dell'elenco degli enti preposti alla formazione di mediatori civili e commerciali dal Ministero della Giustizia, anche in ambito educativo e sociale;
Risorsa Cittadino soc.coop.sociale è sede locale  dell'ente iscritto all'albo del servizio civile MOVI SU0079.
</t>
  </si>
  <si>
    <t xml:space="preserve">Cagliari </t>
  </si>
  <si>
    <t>Via Dei Giudicati 80 (primo piano)</t>
  </si>
  <si>
    <t xml:space="preserve">Lallai </t>
  </si>
  <si>
    <t>alessandra.lallai@gmail.com</t>
  </si>
  <si>
    <t>x LR sta mandando documento</t>
  </si>
  <si>
    <t>I - Supporto a eventi, mostre, campagne o iniziative culturali, L - Riordino e catalogazione in biblioteche, archivi o centri culturali, N - Supporto alla sistemazione di archivi e/o materiali didattici, P - Realizzazione di materiali per progetti di educazione civica, S - Supporto nella preparazione di materiali per attività sociali, V - Creazione di volantini, poster o contenuti grafici</t>
  </si>
  <si>
    <t>seguimi.asd@gmail.com</t>
  </si>
  <si>
    <t>Seguimi asd aps ets</t>
  </si>
  <si>
    <t>Registrato all'Agenzia delle entrate il 30.04.2025 con n.564</t>
  </si>
  <si>
    <t>Via Perra n. 17 Quartu Sant'Elena</t>
  </si>
  <si>
    <t>Graziu</t>
  </si>
  <si>
    <t>Daniela</t>
  </si>
  <si>
    <t>GRZDNL76P42H118V</t>
  </si>
  <si>
    <t>Associazioni di Promozione Sociale</t>
  </si>
  <si>
    <t>1)Progetti di sicurezza in Bicicletta ed educazione stradale nelle scuole di Quartu sant'Elena, Selargius, Monserrato, Quartucciu e Maracalagonis dal 2019 ad oggi facciamo circa 150 ore di lezione all'anno. 
2)Progetti di educazione stradale, ambientale e alimentare presso Exmà (2020) e Spazio Michelangelo Pira (2025) rivolti a ragazzi dai 6 ai 15 anni (anche con disabilità o provenienti da contesti di fragilità)
3)Progetto Oltre il Traguardo rivolto ai ragazzi provenienti dal Quartiere S.Elia avente come obbiettivo la socializzazione, l'inserimento in contesti sani, apprendimento dei valori,  rispetto delle regole, dei compagni delle autorità, principi di mobilità sostenibile e sicurezza stradale, principi di meccanica per eventuali futuri sbocchi lavorativi
4)Progetto la Ruota dell'inclusione. Progetto di coesione sociale per il comune di Quartu SE rivolto a ragazzi a rischio di emarginazione, MSNA, provenienti da contesti fragili</t>
  </si>
  <si>
    <t xml:space="preserve">1)Progetto Sport Terapia: FINALIZZATO 
ALLA REALIZZAZIONE DI PROGETTI DI PROMOZIONE E DIFFUSIONE DELLO 
SPORT IN FAVORE DI PERSONE CON DISABILITA’ 
2)Progetto Quartu in Movimento – Parco Matteotti tra salute, sport e dignità del lavoro:  mira a trasformare il Parco Matteotti e lo Spazio Michelangelo Pira di Quartu
Sant’Elena in beni comuni co-gestiti, creando una palestra urbana inclusiva e un presidio
comunitario permanente. Rivolto a famiglie, giovani, anziani, persone con disabilità e migranti – vive condizioni di fragilità socioeconomica.
3)Progetto RiGenerazioni: è finalizzato alla prevenzione e al contrasto del disagio giovanile attraverso la valorizzazione del Parco Matteotti come presidio inclusivo di protagonismo giovanile, partecipazione attiva e cittadinanza responsabile. L’intervento adotta un approccio di rigenerazione sociale orientato ai processi, coinvolgendo i giovani come partecipanti attivi, co-ideatori e facilitatori delle dinamiche di utilizzo, animazione e cura dello spazio pubblico.
</t>
  </si>
  <si>
    <t>F - Pulizia e riordino di aree verdi, parchi, cortili o spazi pubblici, G - Partecipazione a giornate ecologiche o campagne di sensibilizzazione ambientale, H - Raccolta differenziata e progetti di tutela del territorio, I - Supporto a eventi, mostre, campagne o iniziative culturali, N - Supporto alla sistemazione di archivi e/o materiali didattici, O - Riordino di spazi educativi, P - Realizzazione di materiali per progetti di educazione civica,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t>
  </si>
  <si>
    <t xml:space="preserve">L'esperienza vissuta presso la nostra realtà porterà i ragazzi a sviluppare:
- Apprendere e favorire l’apprendimento cinestesico quale approccio didattico 
prevalente
- Promuovere lo sviluppo delle competenze trasversali degli studenti attraverso 
l’attività sportiva
- Sviluppare la consapevolezza dell’importanza dell’attività fisica per la salute e il 
benessere
- Offrire un’esperienza pratica e concreta di lavoro di squadra e collaborazione
- Sviluppare il pensiero critico e la capacità di analizzare informazioni sviluppando 
elevate capacità di problem-solving
- Utilizzare progetti interdisciplinari per incoraggiare gli studenti a considerare 
prospettive diverse
- Utilizzare giochi educativi per stimolare la curiosità e creatività in modo da acquisire 
la massima apertura mentale
- Avranno la possibilità di entrare a stretto contatto con un elevato numero di utenti con i quali 
potranno interagire direttamente sempre affiancati dal nostro team composto da pedagogista, psicologo, oss e vari istruttori federali di ciclismo.
Grazie alla vasta gamma dei servizi offerti gli studenti avranno la possibilità di capire se le 
loro personali attitudini sono più orientate verso il campo prettamente educativo, piuttosto 
che quello sportivo o di assistenza alla persona o servizi sociali.
</t>
  </si>
  <si>
    <t>Quartu Sant'Elena</t>
  </si>
  <si>
    <t>Via Perda Bona n.22</t>
  </si>
  <si>
    <t>Presente in qualità di presidente nel 2019</t>
  </si>
  <si>
    <t>Le Q hanno la L in più ma E5 in meno, inoltre c'è un'email personale anziché quella dell'ente</t>
  </si>
  <si>
    <t>pacificobarbara2@gmail.com</t>
  </si>
  <si>
    <t>SEGUIMI ASD APS ETS</t>
  </si>
  <si>
    <t>24/09/2019 con n° 1890 serie 3</t>
  </si>
  <si>
    <t>zoe042402@gmail.com</t>
  </si>
  <si>
    <t>131854 del 06.06.2025</t>
  </si>
  <si>
    <t xml:space="preserve">associazione di promozione sociale </t>
  </si>
  <si>
    <t xml:space="preserve">F - Pulizia e riordino di aree verdi, parchi, cortili o spazi pubblici, G - Partecipazione a giornate ecologiche o campagne di sensibilizzazione ambientale, H - Raccolta differenziata e progetti di tutela del territorio, I - Supporto a eventi, mostre, campagne o iniziative culturali, L - Riordino e catalogazione in biblioteche, archivi o centri culturali, N - Supporto alla sistemazione di archivi e/o materiali didattici, O - Riordino di spazi educativi, P - Realizzazione di materiali per progetti di educazione civica, S - Supporto nella preparazione di materiali per attività sociali, T - Digitalizzazione e archiviazione di documenti, U - Inventario di materiali o attrezzature, V - Creazione di volantini, poster o contenuti grafici, Z - Gestione guidata di canali informativi (newsletter, aggiornamenti web), </t>
  </si>
  <si>
    <t xml:space="preserve">Supporto a pedagogisti e OSS nell seguemento di attività inclusive dedicate a persone con disabilità
</t>
  </si>
  <si>
    <t xml:space="preserve">Quartu Sant'Elena </t>
  </si>
  <si>
    <t>via perdabona 22</t>
  </si>
  <si>
    <t xml:space="preserve">Graziu </t>
  </si>
  <si>
    <t>x LR sta mandando documento dal quale si evinca presidente</t>
  </si>
  <si>
    <t>coop.utunumsint@gmail.com</t>
  </si>
  <si>
    <t>SOCIETA' COOPERATIVA UT UNUM SINT</t>
  </si>
  <si>
    <t>01383320916</t>
  </si>
  <si>
    <t>statuto: repertorio n.97.010 raccolta n. 28.789 reg. a OLBIA il 08.04.2011 al n. 1879 serie 1T</t>
  </si>
  <si>
    <t>via Biasi snc, Nuoro</t>
  </si>
  <si>
    <t>BORROTZU</t>
  </si>
  <si>
    <t>PIETRO FRANCESCO</t>
  </si>
  <si>
    <t>BRRPRF49M26G084A</t>
  </si>
  <si>
    <t>pietroborrotzu@gmail.com</t>
  </si>
  <si>
    <t>Le attività e i progetti che da anni realizziamo nelle scuole si inseriscono nel quadro delle pratiche di giustizia riparativa, intese come percorsi educativi capaci di promuovere responsabilità, consapevolezza, ascolto e ricostruzione dei legami. Il nostro intervento mira a prevenire i conflitti, trasformare i disagi e rafforzare le relazioni, lavorando sul clima classe e sul benessere individuale e collettivo.
E' stato realizzato un progetto intitolato "Romeo e Giulietta" nell'anno 2025 sulla violenza di genere che ha coinvolto ex detenuti e studenti del Liceo Scientifico E. Fermi di Nuoro. All'interno del progetto "Riannodare i Fili 2025", finanziato dalla Regione Sardegna, sono stati inseriti alcuni incontri, realizzati all'interno dell'ITC Chironi di Nuoro, tra studenti e ex detenuti con l'obiettivo di promuovere il cambiamento, ridurre il pregiudizio e creare legami.</t>
  </si>
  <si>
    <t>Istituto Penitenziario Badu e Carros (Progetto sulla Biblioterapia) - Casa di Reclusione di Tempio (Partneship - Agenzia Formativa Formedil "Progetto Livella") - UEPE DI NUORO - USSM NUORO</t>
  </si>
  <si>
    <t>Convenzione ALTERNANZA SCUOLA LAVORO 2022 - ITC CHIRONI NUORO</t>
  </si>
  <si>
    <t>F - Pulizia e riordino di aree verdi, parchi, cortili o spazi pubblici, I - Supporto a eventi, mostre, campagne o iniziative culturali, L - Riordino e catalogazione in biblioteche, archivi o centri culturali, O - Riordino di spazi educativi, P - Realizzazione di materiali per progetti di educazione civica, R - Allestimento e decorazione di spazi comuni in strutture socio–assistenziali, S - Supporto nella preparazione di materiali per attività sociali, V - Creazione di volantini, poster o contenuti grafici</t>
  </si>
  <si>
    <t xml:space="preserve">VIA BIASI - VIA DESSANAY </t>
  </si>
  <si>
    <t>ALTRO - SEZIONE Q-ATTIVITA' RICREATIVE DISABILI</t>
  </si>
  <si>
    <t>Supporto organizzativo ad attività ricreative inclusive in contesti strutturati e supervisionati</t>
  </si>
  <si>
    <t>spazioacca@gmail.com</t>
  </si>
  <si>
    <t>SpazioAcca APS</t>
  </si>
  <si>
    <t>REPERTORIO N. 21049 RACCOLTA N. 8372</t>
  </si>
  <si>
    <t>VIA S. MERCADANTE, 106 - QUARTU S.E.</t>
  </si>
  <si>
    <t>ALTIERI</t>
  </si>
  <si>
    <t>DANIELE</t>
  </si>
  <si>
    <t>LTRDNL54P08F205X</t>
  </si>
  <si>
    <t xml:space="preserve">ATTIVITA' DI SOSTEGNO EDUCATIVO, LABORATORIALI E FORMATIVE </t>
  </si>
  <si>
    <t>TERRITORI UNITI 2023 E 2025 CON CENTRI DI RIABILITAZIONE - MUNICIPALITA' PALESTINESI DI IDHNA, SAMOU E YATTA (CISGIORDANIA)  IN COLLABORAZIONE CON RAS, COMUNE QUARTU SANT'ELENA E FOCUS EUROPE</t>
  </si>
  <si>
    <t>SPORTELLO DSA - COMUNE QUARTU SANT'ELENA</t>
  </si>
  <si>
    <t>I - Supporto a eventi, mostre, campagne o iniziative culturali, O - Riordino di spazi educativi, S - Supporto nella preparazione di materiali per attività sociali, U - Inventario di materiali o attrezzature, V - Creazione di volantini, poster o contenuti grafici, ATTIVITA' RICREATIVE DISABILI</t>
  </si>
  <si>
    <t>VIA S. MERCADANTE N. 106</t>
  </si>
  <si>
    <t xml:space="preserve">ALTIERI </t>
  </si>
  <si>
    <t>ALTRO - SEZIONE Q-programmazione e gestione di attività sportive socializzanti</t>
  </si>
  <si>
    <t>Attività sportive socializzanti e inclusive con finalità educative, con ruolo di supporto degli studenti</t>
  </si>
  <si>
    <t>speedysporton@gmail.com</t>
  </si>
  <si>
    <t>SPEEDY SPORT ASD APS</t>
  </si>
  <si>
    <t>16\02\2007</t>
  </si>
  <si>
    <t>DORGALI - non trovo l'indirizzo</t>
  </si>
  <si>
    <t>LOVICU</t>
  </si>
  <si>
    <t xml:space="preserve">FRANCESCA </t>
  </si>
  <si>
    <t>LVCFNC66A71D345J</t>
  </si>
  <si>
    <t>Repertorio: 101163 - Codice Fiscale 93030350917</t>
  </si>
  <si>
    <t xml:space="preserve">Organizzazione e gestione di attività culturali, artistiche o ricreative di interesse sociale, incluse attività, anche editoriali, di promozione e diffusione della cultura e della pratica del volontariato e delle attività di interesse generale. In particolare partecipazione alle manifestazione: SPORT SENZA BARRIERE, I GIOCHI DELL'INCLUSIONE; INCLUSIONE:UNA SFIDA POSSIBILE, PROGETTO PNRR (BIENNALE) LO SPORT CONTRO LA DISPERSIONE SCOLASTICA; SULLE ALI DELL'INCLUSIONE; formazione per insegnanti e operatori su temi dell'inclusione delle persone con disabilità.etc etc </t>
  </si>
  <si>
    <t>Abbiamo collaborato al progetto PNRR LO SPORT CONTRO LA DISPERSIONE SCOLASTICA, gestito dall'Agenzia di Coesione con capofila, FIPSAS, federazione italiana sport pesca e subacque e partner la Speedy Sport che ha organizzato laboratori sportivi e mabientali nel territorio, la Caritas di Nuoro, Plus di Nuoro, Amministrazioni Comunali di: DORGALI, OLIENA, OLZAI, OLLOLAI, BITTI, ORUNE, ORGOSOLO, OTTANA Istit. Comprensivo Dorgali, Oliena, Cooperative, Parrocchie, Associazioni Sportive, Culturali e Sociali</t>
  </si>
  <si>
    <t>Bando estate ist. Comprensivo G.M. Gisellu Dorgali</t>
  </si>
  <si>
    <t>Diverse attività e laboratori con Ist Comprensivi Superiori Liceo Scientifico Siniscola, Dorgali e Nuoro, ITC Nuoro e Orosei. Gli studenti sono diventati i volontari che hanno supportato la nostraorganizzazione in diverse attività sportive organizzate dalla Speedy Sport Aps</t>
  </si>
  <si>
    <t>Q2 - protocollo d’intesa in essere con il Ministero dell’istruzione e del merito, sia a livello centrale, sia a livello periferico, quale elemento di comprovata collaborazione istituzionale e riconoscimento della rilevanza delle attività svolte;, Q3 - coinvolgimento o appartenenza a enti pubblici, istituzioni accademiche, università, consorzi universitari e/o centri di ricerca, riconosciuti per l’attività di studio, ricerca o formazione anche in ambito educativo, sociale o psico-pedagogico;</t>
  </si>
  <si>
    <t>P - Realizzazione di materiali per progetti di educazione civica, Q - Attività ricreative con anziani, S - Supporto nella preparazione di materiali per attività sociali, V - Creazione di volantini, poster o contenuti grafici, programmazione e gestione di attività sportive socializzanti</t>
  </si>
  <si>
    <t>DORGALI</t>
  </si>
  <si>
    <t>Via Carlo Alberto - Dorgali</t>
  </si>
  <si>
    <t>FANCELLO</t>
  </si>
  <si>
    <t>RUIU</t>
  </si>
  <si>
    <t>GALTELLI</t>
  </si>
  <si>
    <t xml:space="preserve">Piazza SS Crocifisso </t>
  </si>
  <si>
    <t>SAGGIA</t>
  </si>
  <si>
    <t>OROSEI</t>
  </si>
  <si>
    <t>Piazza Mercato</t>
  </si>
  <si>
    <t>Fancello</t>
  </si>
  <si>
    <t>Mula</t>
  </si>
  <si>
    <t>BITTI</t>
  </si>
  <si>
    <t>PIAZZA ASPRONI</t>
  </si>
  <si>
    <t xml:space="preserve">ORUNE </t>
  </si>
  <si>
    <t xml:space="preserve"> Piazza Remigio Gattu</t>
  </si>
  <si>
    <t xml:space="preserve">FARINA </t>
  </si>
  <si>
    <t>A - Supporto alla preparazione e distribuzione di pasti</t>
  </si>
  <si>
    <t>B - Preparazione e organizzazione di pacchi alimentari o kit igienici</t>
  </si>
  <si>
    <t>C - Riordino e gestione dei magazzini solidali</t>
  </si>
  <si>
    <t>D - Supporto a raccolte alimentari o di beni di prima necessità</t>
  </si>
  <si>
    <t>E - Attività logistiche in centri di ascolto (senza contatto diretto col pubblico)</t>
  </si>
  <si>
    <t>F - Pulizia e riordino di aree verdi, parchi, cortili o spazi pubblici</t>
  </si>
  <si>
    <t>H - Raccolta differenziata e progetti di tutela del territorio</t>
  </si>
  <si>
    <t>I - Supporto a eventi, mostre, campagne o iniziative culturali</t>
  </si>
  <si>
    <t>NUOVO</t>
  </si>
  <si>
    <t>K - Supporto e promozione della pratica sportiva</t>
  </si>
  <si>
    <t>L - Riordino e catalogazione in biblioteche, archivi o centri culturali</t>
  </si>
  <si>
    <t>M - Accoglienza del pubblico in biblioteche sotto supervisione</t>
  </si>
  <si>
    <t>N - Supporto alla sistemazione di archivi e/o materiali didattici</t>
  </si>
  <si>
    <t>O - Riordino di spazi educativi</t>
  </si>
  <si>
    <t>P - Realizzazione di materiali per progetti di educazione civica</t>
  </si>
  <si>
    <t>Q - Attività ricreative con anziani</t>
  </si>
  <si>
    <t>R - Allestimento e decorazione di spazi comuni in strutture socio–assistenziali</t>
  </si>
  <si>
    <t>S - Supporto nella preparazione di materiali per attività sociali</t>
  </si>
  <si>
    <t>T - Digitalizzazione e archiviazione di documenti</t>
  </si>
  <si>
    <t>U - Inventario di materiali o attrezzature</t>
  </si>
  <si>
    <t>V - Creazione di volantini, poster o contenuti grafici</t>
  </si>
  <si>
    <t>W - Supporto all'attuazione di laboratori interculturali e linguistici</t>
  </si>
  <si>
    <t>Z - Gestione guidata di canali informativi (newsletter, aggiornamenti web)</t>
  </si>
  <si>
    <t>Colonna1</t>
  </si>
  <si>
    <t>Colonna2</t>
  </si>
  <si>
    <t>ESPERIENZE</t>
  </si>
  <si>
    <t>Colonna12</t>
  </si>
  <si>
    <t>Sennori, Uri, Monti</t>
  </si>
  <si>
    <t>Nuoro</t>
  </si>
  <si>
    <t>Sassari, Porto Torres, Sorso</t>
  </si>
  <si>
    <t>San Basilio</t>
  </si>
  <si>
    <t>A.P.S L'Isola</t>
  </si>
  <si>
    <t>Arcoiris ODV ETS</t>
  </si>
  <si>
    <t>ASD Asso Sulcis ODV</t>
  </si>
  <si>
    <t>Associazione Lumae ETS</t>
  </si>
  <si>
    <t>Officine Condivise</t>
  </si>
  <si>
    <t>Risorsa Cittadino Soc. Coop. Sociale</t>
  </si>
  <si>
    <t>Seguimi ASD APS ETS</t>
  </si>
  <si>
    <t>Società Cooperativa UT UNUM SINT</t>
  </si>
  <si>
    <t>Cagliari-Pirri</t>
  </si>
  <si>
    <t>Attività</t>
  </si>
  <si>
    <t>Sedi</t>
  </si>
  <si>
    <t>Sanna</t>
  </si>
  <si>
    <t>Sebhat</t>
  </si>
  <si>
    <t>Ghidey</t>
  </si>
  <si>
    <t>Demuro</t>
  </si>
  <si>
    <t>Ladu</t>
  </si>
  <si>
    <t>Mannu</t>
  </si>
  <si>
    <t>Matteo</t>
  </si>
  <si>
    <t>Julini</t>
  </si>
  <si>
    <t>Borrotzu</t>
  </si>
  <si>
    <t>Pietro Francesco</t>
  </si>
  <si>
    <t>Esperienze</t>
  </si>
  <si>
    <t>Elementi di Qualificazione</t>
  </si>
  <si>
    <t>Telefono Legale Rappresentante</t>
  </si>
  <si>
    <t>E-mail Legale Rappresentante</t>
  </si>
  <si>
    <t>Nome Legale Rappresentante</t>
  </si>
  <si>
    <t>Cognome Legale Rappresentante</t>
  </si>
  <si>
    <t>Luras</t>
  </si>
  <si>
    <t>Cagliari, Capoterra</t>
  </si>
  <si>
    <t>Sennori, Uri</t>
  </si>
  <si>
    <t>Associazione donne in bici e micromobilità asd aps</t>
  </si>
  <si>
    <t>E1; E2; E5</t>
  </si>
  <si>
    <t>Q5</t>
  </si>
  <si>
    <t>I; N; O; R; S; T; V</t>
  </si>
  <si>
    <t>E3</t>
  </si>
  <si>
    <t>Q; R; U</t>
  </si>
  <si>
    <t>E1; E2; E3; E4; E5</t>
  </si>
  <si>
    <t>F; Q; R; S</t>
  </si>
  <si>
    <t>E2; E4; E5</t>
  </si>
  <si>
    <t>Q4</t>
  </si>
  <si>
    <t>I; L; O; P; S; T; U; V; Z</t>
  </si>
  <si>
    <t>Q3; Q4</t>
  </si>
  <si>
    <t>E; G; I; L; M; N; O; P; R; S; T; U; V; Z</t>
  </si>
  <si>
    <t>E1; E5</t>
  </si>
  <si>
    <t>J; K</t>
  </si>
  <si>
    <t>A; B; C; D; E; F; G; H; I; N; O; P; Q; R; S; T; U; V; Z</t>
  </si>
  <si>
    <t>E1; E4</t>
  </si>
  <si>
    <t>Q1; Q4</t>
  </si>
  <si>
    <t>L; M; N; S; T; U; V; Z</t>
  </si>
  <si>
    <t>E1; E2; E3; E5</t>
  </si>
  <si>
    <t>Q1; Q2; Q3; Q4</t>
  </si>
  <si>
    <t>G; H; I; L; P; V</t>
  </si>
  <si>
    <t>G; I; K; P; S; V; Z</t>
  </si>
  <si>
    <t>F; O; J</t>
  </si>
  <si>
    <t>E1</t>
  </si>
  <si>
    <t>Q3</t>
  </si>
  <si>
    <t>E; I; O; P; Q; S</t>
  </si>
  <si>
    <t>E1; E3; E4; E5</t>
  </si>
  <si>
    <t>G; H; I; P; S; T; U; V; Z</t>
  </si>
  <si>
    <t>F; I; N; O; P; R; S; T; U; V; Z</t>
  </si>
  <si>
    <t>E5</t>
  </si>
  <si>
    <t>F; I; Q; V</t>
  </si>
  <si>
    <t>A; B; C; D; I; P; S; V; W</t>
  </si>
  <si>
    <t>F; H; I; L; M; O; Q; V</t>
  </si>
  <si>
    <t>L; M; P; Q; R; S; U</t>
  </si>
  <si>
    <t>E1; E2</t>
  </si>
  <si>
    <t>O; P; R; S; U; V</t>
  </si>
  <si>
    <t>B; C; D; F; G; I; L; N; O; P; Q; R; S; T; U; V</t>
  </si>
  <si>
    <t>B; C; D; E; S; V</t>
  </si>
  <si>
    <t>I; L; M; N; O</t>
  </si>
  <si>
    <t>E2; E4</t>
  </si>
  <si>
    <t>I; O; S; T; U; V</t>
  </si>
  <si>
    <t>X</t>
  </si>
  <si>
    <t>F; G; H; I; O; P; Q; R; S; V; Z</t>
  </si>
  <si>
    <t>E1; E2; E3; E4</t>
  </si>
  <si>
    <t>F; G; H; I; K; O; P; S; U; V; Z</t>
  </si>
  <si>
    <t>F; H; I; O</t>
  </si>
  <si>
    <t>G</t>
  </si>
  <si>
    <t>F; G; I; O; P; S; U; V; Z</t>
  </si>
  <si>
    <t>A; C; D; F; G; I; V; X; Z</t>
  </si>
  <si>
    <t>Q1; Q3; Q4</t>
  </si>
  <si>
    <t>I; L; N; P; S; V</t>
  </si>
  <si>
    <t>F; G; H; I; L; N; O; P; S; T; U; V; Z</t>
  </si>
  <si>
    <t>F; I; L; O; P; R; S; V</t>
  </si>
  <si>
    <t>Gian Luigi</t>
  </si>
  <si>
    <t>Kety</t>
  </si>
  <si>
    <t>Monti</t>
  </si>
  <si>
    <t>Silvia Giacomina</t>
  </si>
  <si>
    <t>Corongiu</t>
  </si>
  <si>
    <t>Loredana</t>
  </si>
  <si>
    <t>Cognome Referente</t>
  </si>
  <si>
    <t>Nome Referente</t>
  </si>
  <si>
    <t>E-mail referente</t>
  </si>
  <si>
    <t>Telefono referente</t>
  </si>
  <si>
    <t>Puddu</t>
  </si>
  <si>
    <t>Valentino</t>
  </si>
  <si>
    <t xml:space="preserve">Laccu </t>
  </si>
  <si>
    <t>alessandrachessa28@gmail.com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</si>
</sst>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5">
    <font>
      <sz val="10"/>
      <color rgb="FF000000"/>
      <name val="Arial"/>
      <scheme val="minor"/>
    </font>
    <font>
      <sz val="10"/>
      <color rgb="FF000000"/>
      <name val="Arial"/>
      <family val="2"/>
    </font>
    <font>
      <sz val="10"/>
      <color theme="1"/>
      <name val="Arial"/>
      <family val="2"/>
    </font>
    <font>
      <sz val="10"/>
      <color rgb="FF434343"/>
      <name val="Roboto"/>
    </font>
    <font>
      <sz val="10"/>
      <color theme="1"/>
      <name val="Arial"/>
      <family val="2"/>
    </font>
    <font>
      <sz val="10"/>
      <color theme="1"/>
      <name val="Arial"/>
      <family val="2"/>
      <scheme val="minor"/>
    </font>
    <font>
      <sz val="11"/>
      <color rgb="FF000000"/>
      <name val="Arial"/>
      <family val="2"/>
    </font>
    <font>
      <b/>
      <sz val="10"/>
      <color theme="1"/>
      <name val="Arial"/>
      <family val="2"/>
    </font>
    <font>
      <sz val="11"/>
      <color rgb="FF000000"/>
      <name val="Aptos"/>
      <family val="2"/>
    </font>
    <font>
      <sz val="8"/>
      <name val="Arial"/>
      <family val="2"/>
      <scheme val="minor"/>
    </font>
    <font>
      <b/>
      <sz val="10"/>
      <color rgb="FF000000"/>
      <name val="Arial"/>
      <family val="2"/>
      <scheme val="minor"/>
    </font>
    <font>
      <b/>
      <sz val="10"/>
      <color theme="1"/>
      <name val="Garamond"/>
      <family val="1"/>
    </font>
    <font>
      <sz val="10"/>
      <color rgb="FF434343"/>
      <name val="Garamond"/>
      <family val="1"/>
    </font>
    <font>
      <sz val="10"/>
      <color theme="1"/>
      <name val="Garamond"/>
      <family val="1"/>
    </font>
    <font>
      <sz val="10"/>
      <color rgb="FF000000"/>
      <name val="Garamond"/>
      <family val="1"/>
    </font>
  </fonts>
  <fills count="10">
    <fill>
      <patternFill patternType="none"/>
    </fill>
    <fill>
      <patternFill patternType="gray125"/>
    </fill>
    <fill>
      <patternFill patternType="solid">
        <fgColor rgb="FFFFFF00"/>
        <bgColor rgb="FFFFFF00"/>
      </patternFill>
    </fill>
    <fill>
      <patternFill patternType="solid">
        <fgColor rgb="FF00FF00"/>
        <bgColor rgb="FF00FF00"/>
      </patternFill>
    </fill>
    <fill>
      <patternFill patternType="solid">
        <fgColor rgb="FFFF0000"/>
        <bgColor rgb="FFFF0000"/>
      </patternFill>
    </fill>
    <fill>
      <patternFill patternType="solid">
        <fgColor theme="0"/>
        <bgColor indexed="64"/>
      </patternFill>
    </fill>
    <fill>
      <patternFill patternType="solid">
        <fgColor rgb="FFFFFFFF"/>
        <bgColor rgb="FFFFFFFF"/>
      </patternFill>
    </fill>
    <fill>
      <patternFill patternType="solid">
        <fgColor rgb="FFF8F9FA"/>
        <bgColor rgb="FFF8F9FA"/>
      </patternFill>
    </fill>
    <fill>
      <patternFill patternType="solid">
        <fgColor theme="0"/>
        <bgColor rgb="FFF8F9FA"/>
      </patternFill>
    </fill>
    <fill>
      <patternFill patternType="solid">
        <fgColor theme="0"/>
        <bgColor rgb="FFFFFFFF"/>
      </patternFill>
    </fill>
  </fills>
  <borders count="5">
    <border>
      <left/>
      <right/>
      <top/>
      <bottom/>
      <diagonal/>
    </border>
    <border>
      <left/>
      <right/>
      <top/>
      <bottom/>
      <diagonal/>
    </border>
    <border>
      <left style="thin">
        <color rgb="FF442F65"/>
      </left>
      <right style="thin">
        <color rgb="FFF8F9FA"/>
      </right>
      <top style="thin">
        <color rgb="FFF8F9FA"/>
      </top>
      <bottom style="thin">
        <color rgb="FF442F65"/>
      </bottom>
      <diagonal/>
    </border>
    <border>
      <left style="thin">
        <color rgb="FFF8F9FA"/>
      </left>
      <right style="thin">
        <color rgb="FFF8F9FA"/>
      </right>
      <top style="thin">
        <color rgb="FFF8F9FA"/>
      </top>
      <bottom style="thin">
        <color rgb="FF442F65"/>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1">
    <xf numFmtId="0" fontId="0" fillId="0" borderId="0" xfId="0"/>
    <xf numFmtId="0" fontId="1" fillId="0" borderId="0" xfId="0" applyFont="1" applyAlignment="1">
      <alignment wrapText="1"/>
    </xf>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left" vertical="center" wrapText="1"/>
    </xf>
    <xf numFmtId="0" fontId="1" fillId="2" borderId="1" xfId="0" applyFont="1" applyFill="1" applyBorder="1" applyAlignment="1">
      <alignment wrapText="1"/>
    </xf>
    <xf numFmtId="164" fontId="2" fillId="2" borderId="1" xfId="0" applyNumberFormat="1" applyFont="1" applyFill="1" applyBorder="1" applyAlignment="1">
      <alignment vertical="center"/>
    </xf>
    <xf numFmtId="0" fontId="2" fillId="2" borderId="1" xfId="0" applyFont="1" applyFill="1" applyBorder="1" applyAlignment="1">
      <alignment vertical="center"/>
    </xf>
    <xf numFmtId="0" fontId="2" fillId="2" borderId="1" xfId="0" quotePrefix="1" applyFont="1" applyFill="1" applyBorder="1" applyAlignment="1">
      <alignment horizontal="right" vertical="center"/>
    </xf>
    <xf numFmtId="14" fontId="2" fillId="2" borderId="1" xfId="0" applyNumberFormat="1" applyFont="1" applyFill="1" applyBorder="1" applyAlignment="1">
      <alignment vertical="center"/>
    </xf>
    <xf numFmtId="0" fontId="2" fillId="2" borderId="1" xfId="0" applyFont="1" applyFill="1" applyBorder="1" applyAlignment="1">
      <alignment horizontal="right" vertical="center"/>
    </xf>
    <xf numFmtId="0" fontId="2" fillId="2" borderId="1" xfId="0" applyFont="1" applyFill="1" applyBorder="1" applyAlignment="1">
      <alignment horizontal="right" vertical="center" wrapText="1"/>
    </xf>
    <xf numFmtId="0" fontId="1" fillId="2" borderId="1" xfId="0" applyFont="1" applyFill="1" applyBorder="1"/>
    <xf numFmtId="164" fontId="3" fillId="2" borderId="2" xfId="0" applyNumberFormat="1" applyFont="1" applyFill="1" applyBorder="1" applyAlignment="1">
      <alignment horizontal="right"/>
    </xf>
    <xf numFmtId="0" fontId="3" fillId="2" borderId="3" xfId="0" applyFont="1" applyFill="1" applyBorder="1"/>
    <xf numFmtId="0" fontId="3" fillId="2" borderId="3" xfId="0" quotePrefix="1" applyFont="1" applyFill="1" applyBorder="1"/>
    <xf numFmtId="14" fontId="3" fillId="2" borderId="3" xfId="0" applyNumberFormat="1" applyFont="1" applyFill="1" applyBorder="1" applyAlignment="1">
      <alignment horizontal="right"/>
    </xf>
    <xf numFmtId="0" fontId="3" fillId="2" borderId="3" xfId="0" applyFont="1" applyFill="1" applyBorder="1" applyAlignment="1">
      <alignment horizontal="right"/>
    </xf>
    <xf numFmtId="0" fontId="4" fillId="2" borderId="3" xfId="0" applyFont="1" applyFill="1" applyBorder="1"/>
    <xf numFmtId="0" fontId="1" fillId="3" borderId="1" xfId="0" applyFont="1" applyFill="1" applyBorder="1" applyAlignment="1">
      <alignment wrapText="1"/>
    </xf>
    <xf numFmtId="164" fontId="3" fillId="3" borderId="2" xfId="0" applyNumberFormat="1" applyFont="1" applyFill="1" applyBorder="1" applyAlignment="1">
      <alignment horizontal="right"/>
    </xf>
    <xf numFmtId="0" fontId="3" fillId="3" borderId="3" xfId="0" applyFont="1" applyFill="1" applyBorder="1"/>
    <xf numFmtId="0" fontId="3" fillId="3" borderId="3" xfId="0" quotePrefix="1" applyFont="1" applyFill="1" applyBorder="1"/>
    <xf numFmtId="14" fontId="3" fillId="3" borderId="3" xfId="0" applyNumberFormat="1" applyFont="1" applyFill="1" applyBorder="1" applyAlignment="1">
      <alignment horizontal="right"/>
    </xf>
    <xf numFmtId="0" fontId="3" fillId="3" borderId="3" xfId="0" applyFont="1" applyFill="1" applyBorder="1" applyAlignment="1">
      <alignment horizontal="right"/>
    </xf>
    <xf numFmtId="0" fontId="2" fillId="3" borderId="1" xfId="0" applyFont="1" applyFill="1" applyBorder="1" applyAlignment="1">
      <alignment vertical="center"/>
    </xf>
    <xf numFmtId="0" fontId="4" fillId="3" borderId="3" xfId="0" applyFont="1" applyFill="1" applyBorder="1"/>
    <xf numFmtId="0" fontId="1" fillId="3" borderId="1" xfId="0" applyFont="1" applyFill="1" applyBorder="1"/>
    <xf numFmtId="14" fontId="2" fillId="3" borderId="1" xfId="0" applyNumberFormat="1" applyFont="1" applyFill="1" applyBorder="1" applyAlignment="1">
      <alignment vertical="center"/>
    </xf>
    <xf numFmtId="0" fontId="1" fillId="3" borderId="0" xfId="0" applyFont="1" applyFill="1" applyAlignment="1">
      <alignment wrapText="1"/>
    </xf>
    <xf numFmtId="164" fontId="2" fillId="3" borderId="0" xfId="0" applyNumberFormat="1" applyFont="1" applyFill="1" applyAlignment="1">
      <alignment vertical="center"/>
    </xf>
    <xf numFmtId="0" fontId="2" fillId="3" borderId="0" xfId="0" applyFont="1" applyFill="1" applyAlignment="1">
      <alignment vertical="center"/>
    </xf>
    <xf numFmtId="0" fontId="2" fillId="3" borderId="0" xfId="0" quotePrefix="1" applyFont="1" applyFill="1" applyAlignment="1">
      <alignment horizontal="right" vertical="center"/>
    </xf>
    <xf numFmtId="14" fontId="2" fillId="3" borderId="0" xfId="0" applyNumberFormat="1" applyFont="1" applyFill="1" applyAlignment="1">
      <alignment vertical="center"/>
    </xf>
    <xf numFmtId="0" fontId="2" fillId="3" borderId="0" xfId="0" applyFont="1" applyFill="1" applyAlignment="1">
      <alignment horizontal="right" vertical="center"/>
    </xf>
    <xf numFmtId="0" fontId="2" fillId="3" borderId="0" xfId="0" applyFont="1" applyFill="1" applyAlignment="1">
      <alignment horizontal="right" vertical="center" wrapText="1"/>
    </xf>
    <xf numFmtId="0" fontId="5" fillId="3" borderId="0" xfId="0" applyFont="1" applyFill="1"/>
    <xf numFmtId="0" fontId="2" fillId="3" borderId="0" xfId="0" applyFont="1" applyFill="1" applyAlignment="1">
      <alignment vertical="center" wrapText="1"/>
    </xf>
    <xf numFmtId="0" fontId="1" fillId="4" borderId="0" xfId="0" applyFont="1" applyFill="1" applyAlignment="1">
      <alignment wrapText="1"/>
    </xf>
    <xf numFmtId="0" fontId="1" fillId="2" borderId="0" xfId="0" applyFont="1" applyFill="1" applyAlignment="1">
      <alignment wrapText="1"/>
    </xf>
    <xf numFmtId="164" fontId="2" fillId="2" borderId="0" xfId="0" applyNumberFormat="1" applyFont="1" applyFill="1" applyAlignment="1">
      <alignment vertical="center"/>
    </xf>
    <xf numFmtId="0" fontId="2" fillId="2" borderId="0" xfId="0" applyFont="1" applyFill="1" applyAlignment="1">
      <alignment vertical="center"/>
    </xf>
    <xf numFmtId="0" fontId="2" fillId="2" borderId="0" xfId="0" applyFont="1" applyFill="1" applyAlignment="1">
      <alignment horizontal="right" vertical="center"/>
    </xf>
    <xf numFmtId="14" fontId="2" fillId="2" borderId="0" xfId="0" applyNumberFormat="1" applyFont="1" applyFill="1" applyAlignment="1">
      <alignment vertical="center"/>
    </xf>
    <xf numFmtId="0" fontId="2" fillId="2" borderId="0" xfId="0" applyFont="1" applyFill="1" applyAlignment="1">
      <alignment horizontal="right" vertical="center" wrapText="1"/>
    </xf>
    <xf numFmtId="0" fontId="5" fillId="2" borderId="0" xfId="0" applyFont="1" applyFill="1"/>
    <xf numFmtId="0" fontId="6" fillId="3" borderId="0" xfId="0" applyFont="1" applyFill="1" applyAlignment="1">
      <alignment vertical="center" wrapText="1"/>
    </xf>
    <xf numFmtId="0" fontId="2" fillId="2" borderId="1" xfId="0" quotePrefix="1" applyFont="1" applyFill="1" applyBorder="1" applyAlignment="1">
      <alignment horizontal="right" vertical="center" wrapText="1"/>
    </xf>
    <xf numFmtId="164" fontId="2" fillId="3" borderId="1" xfId="0" applyNumberFormat="1" applyFont="1" applyFill="1" applyBorder="1" applyAlignment="1">
      <alignment vertical="center"/>
    </xf>
    <xf numFmtId="0" fontId="2" fillId="3" borderId="1" xfId="0" applyFont="1" applyFill="1" applyBorder="1" applyAlignment="1">
      <alignment horizontal="right" vertical="center"/>
    </xf>
    <xf numFmtId="0" fontId="2" fillId="3" borderId="1" xfId="0" applyFont="1" applyFill="1" applyBorder="1" applyAlignment="1">
      <alignment horizontal="right" vertical="center" wrapText="1"/>
    </xf>
    <xf numFmtId="0" fontId="2" fillId="2" borderId="1" xfId="0" quotePrefix="1" applyFont="1" applyFill="1" applyBorder="1" applyAlignment="1">
      <alignment vertical="center"/>
    </xf>
    <xf numFmtId="0" fontId="1" fillId="2" borderId="0" xfId="0" applyFont="1" applyFill="1" applyAlignment="1">
      <alignment horizontal="right" wrapText="1"/>
    </xf>
    <xf numFmtId="0" fontId="2" fillId="3" borderId="1" xfId="0" quotePrefix="1" applyFont="1" applyFill="1" applyBorder="1" applyAlignment="1">
      <alignment vertical="center"/>
    </xf>
    <xf numFmtId="0" fontId="1" fillId="3" borderId="0" xfId="0" applyFont="1" applyFill="1" applyAlignment="1">
      <alignment horizontal="right" wrapText="1"/>
    </xf>
    <xf numFmtId="0" fontId="1" fillId="2" borderId="0" xfId="0" applyFont="1" applyFill="1"/>
    <xf numFmtId="0" fontId="2" fillId="2" borderId="0" xfId="0" quotePrefix="1" applyFont="1" applyFill="1" applyAlignment="1">
      <alignment horizontal="right" vertical="center"/>
    </xf>
    <xf numFmtId="0" fontId="1" fillId="3" borderId="0" xfId="0" applyFont="1" applyFill="1"/>
    <xf numFmtId="0" fontId="7" fillId="2" borderId="1" xfId="0" applyFont="1" applyFill="1" applyBorder="1" applyAlignment="1">
      <alignment vertical="center"/>
    </xf>
    <xf numFmtId="0" fontId="1" fillId="2" borderId="1" xfId="0" applyFont="1" applyFill="1" applyBorder="1" applyAlignment="1">
      <alignment horizontal="right" wrapText="1"/>
    </xf>
    <xf numFmtId="0" fontId="7" fillId="2" borderId="1" xfId="0" quotePrefix="1" applyFont="1" applyFill="1" applyBorder="1" applyAlignment="1">
      <alignment horizontal="right" vertical="center"/>
    </xf>
    <xf numFmtId="0" fontId="7" fillId="3" borderId="1" xfId="0" applyFont="1" applyFill="1" applyBorder="1" applyAlignment="1">
      <alignment vertical="center"/>
    </xf>
    <xf numFmtId="0" fontId="7" fillId="3" borderId="1" xfId="0" quotePrefix="1" applyFont="1" applyFill="1" applyBorder="1" applyAlignment="1">
      <alignment horizontal="right" vertical="center"/>
    </xf>
    <xf numFmtId="0" fontId="1" fillId="3" borderId="1" xfId="0" applyFont="1" applyFill="1" applyBorder="1" applyAlignment="1">
      <alignment horizontal="right" wrapText="1"/>
    </xf>
    <xf numFmtId="164" fontId="2" fillId="4" borderId="0" xfId="0" applyNumberFormat="1" applyFont="1" applyFill="1" applyAlignment="1">
      <alignment vertical="center"/>
    </xf>
    <xf numFmtId="0" fontId="2" fillId="4" borderId="0" xfId="0" applyFont="1" applyFill="1" applyAlignment="1">
      <alignment vertical="center"/>
    </xf>
    <xf numFmtId="0" fontId="2" fillId="4" borderId="0" xfId="0" quotePrefix="1" applyFont="1" applyFill="1" applyAlignment="1">
      <alignment horizontal="right" vertical="center"/>
    </xf>
    <xf numFmtId="14" fontId="2" fillId="4" borderId="0" xfId="0" applyNumberFormat="1" applyFont="1" applyFill="1" applyAlignment="1">
      <alignment vertical="center"/>
    </xf>
    <xf numFmtId="0" fontId="2" fillId="4" borderId="1" xfId="0" applyFont="1" applyFill="1" applyBorder="1" applyAlignment="1">
      <alignment vertical="center"/>
    </xf>
    <xf numFmtId="0" fontId="2" fillId="4" borderId="0" xfId="0" applyFont="1" applyFill="1" applyAlignment="1">
      <alignment horizontal="right" vertical="center"/>
    </xf>
    <xf numFmtId="0" fontId="2" fillId="4" borderId="0" xfId="0" applyFont="1" applyFill="1" applyAlignment="1">
      <alignment horizontal="right" vertical="center" wrapText="1"/>
    </xf>
    <xf numFmtId="0" fontId="5" fillId="4" borderId="0" xfId="0" applyFont="1" applyFill="1"/>
    <xf numFmtId="0" fontId="2" fillId="4" borderId="0" xfId="0" quotePrefix="1" applyFont="1" applyFill="1" applyAlignment="1">
      <alignment vertical="center"/>
    </xf>
    <xf numFmtId="0" fontId="2" fillId="3" borderId="1" xfId="0" quotePrefix="1" applyFont="1" applyFill="1" applyBorder="1" applyAlignment="1">
      <alignment horizontal="right" vertical="center"/>
    </xf>
    <xf numFmtId="0" fontId="2" fillId="3" borderId="1" xfId="0" quotePrefix="1" applyFont="1" applyFill="1" applyBorder="1" applyAlignment="1">
      <alignment horizontal="right" vertical="center" wrapText="1"/>
    </xf>
    <xf numFmtId="0" fontId="2" fillId="3" borderId="0" xfId="0" quotePrefix="1" applyFont="1" applyFill="1" applyAlignment="1">
      <alignment horizontal="right" vertical="center" wrapText="1"/>
    </xf>
    <xf numFmtId="0" fontId="4" fillId="3" borderId="0" xfId="0" applyFont="1" applyFill="1" applyAlignment="1">
      <alignment wrapText="1"/>
    </xf>
    <xf numFmtId="0" fontId="4" fillId="3" borderId="1" xfId="0" applyFont="1" applyFill="1" applyBorder="1" applyAlignment="1">
      <alignment wrapText="1"/>
    </xf>
    <xf numFmtId="164" fontId="4" fillId="3" borderId="1" xfId="0" applyNumberFormat="1" applyFont="1" applyFill="1" applyBorder="1" applyAlignment="1">
      <alignment horizontal="right"/>
    </xf>
    <xf numFmtId="0" fontId="4" fillId="3" borderId="1" xfId="0" applyFont="1" applyFill="1" applyBorder="1"/>
    <xf numFmtId="0" fontId="4" fillId="3" borderId="1" xfId="0" applyFont="1" applyFill="1" applyBorder="1" applyAlignment="1">
      <alignment horizontal="right"/>
    </xf>
    <xf numFmtId="14" fontId="4" fillId="3" borderId="1" xfId="0" applyNumberFormat="1" applyFont="1" applyFill="1" applyBorder="1" applyAlignment="1">
      <alignment horizontal="right"/>
    </xf>
    <xf numFmtId="0" fontId="4" fillId="3" borderId="1" xfId="0" applyFont="1" applyFill="1" applyBorder="1" applyAlignment="1">
      <alignment horizontal="right" wrapText="1"/>
    </xf>
    <xf numFmtId="0" fontId="4" fillId="4" borderId="0" xfId="0" applyFont="1" applyFill="1" applyAlignment="1">
      <alignment wrapText="1"/>
    </xf>
    <xf numFmtId="0" fontId="1" fillId="0" borderId="0" xfId="0" applyFont="1" applyAlignment="1">
      <alignment horizontal="right"/>
    </xf>
    <xf numFmtId="0" fontId="1" fillId="0" borderId="0" xfId="0" applyFont="1" applyAlignment="1">
      <alignment horizontal="right" wrapText="1"/>
    </xf>
    <xf numFmtId="0" fontId="6" fillId="0" borderId="0" xfId="0" applyFont="1" applyAlignment="1">
      <alignment vertical="center" wrapText="1"/>
    </xf>
    <xf numFmtId="0" fontId="5" fillId="0" borderId="0" xfId="0" applyFont="1"/>
    <xf numFmtId="0" fontId="8" fillId="0" borderId="0" xfId="0" applyFont="1" applyAlignment="1">
      <alignment vertical="center"/>
    </xf>
    <xf numFmtId="0" fontId="2" fillId="3" borderId="1" xfId="0" applyFont="1" applyFill="1" applyBorder="1"/>
    <xf numFmtId="0" fontId="11" fillId="5" borderId="4" xfId="0" applyFont="1" applyFill="1" applyBorder="1" applyAlignment="1">
      <alignment horizontal="center" vertical="center" wrapText="1"/>
    </xf>
    <xf numFmtId="0" fontId="12" fillId="0" borderId="4" xfId="0" applyFont="1" applyBorder="1"/>
    <xf numFmtId="0" fontId="12" fillId="0" borderId="4" xfId="0" applyFont="1" applyBorder="1" applyAlignment="1">
      <alignment horizontal="right"/>
    </xf>
    <xf numFmtId="0" fontId="13" fillId="0" borderId="4" xfId="0" applyFont="1" applyBorder="1"/>
    <xf numFmtId="0" fontId="13" fillId="0" borderId="4" xfId="0" applyFont="1" applyBorder="1" applyAlignment="1">
      <alignment horizontal="right"/>
    </xf>
    <xf numFmtId="0" fontId="13" fillId="0" borderId="4" xfId="0" quotePrefix="1" applyFont="1" applyBorder="1" applyAlignment="1">
      <alignment horizontal="right"/>
    </xf>
    <xf numFmtId="0" fontId="14" fillId="0" borderId="4" xfId="0" applyFont="1" applyBorder="1"/>
    <xf numFmtId="0" fontId="14" fillId="0" borderId="0" xfId="0" applyFont="1"/>
    <xf numFmtId="0" fontId="14" fillId="0" borderId="0" xfId="0" applyFont="1" applyAlignment="1">
      <alignment horizontal="right"/>
    </xf>
    <xf numFmtId="0" fontId="10" fillId="5" borderId="0" xfId="0" applyFont="1" applyFill="1" applyAlignment="1">
      <alignment horizontal="center" wrapText="1"/>
    </xf>
    <xf numFmtId="0" fontId="13" fillId="6" borderId="4" xfId="0" applyFont="1" applyFill="1" applyBorder="1"/>
    <xf numFmtId="0" fontId="13" fillId="6" borderId="4" xfId="0" applyFont="1" applyFill="1" applyBorder="1" applyAlignment="1">
      <alignment horizontal="right"/>
    </xf>
    <xf numFmtId="0" fontId="14" fillId="6" borderId="4" xfId="0" applyFont="1" applyFill="1" applyBorder="1"/>
    <xf numFmtId="0" fontId="13" fillId="7" borderId="4" xfId="0" applyFont="1" applyFill="1" applyBorder="1"/>
    <xf numFmtId="0" fontId="14" fillId="7" borderId="4" xfId="0" applyFont="1" applyFill="1" applyBorder="1"/>
    <xf numFmtId="0" fontId="12" fillId="6" borderId="4" xfId="0" applyFont="1" applyFill="1" applyBorder="1"/>
    <xf numFmtId="0" fontId="13" fillId="7" borderId="4" xfId="0" applyFont="1" applyFill="1" applyBorder="1" applyAlignment="1">
      <alignment horizontal="right"/>
    </xf>
    <xf numFmtId="0" fontId="13" fillId="5" borderId="4" xfId="0" applyFont="1" applyFill="1" applyBorder="1"/>
    <xf numFmtId="0" fontId="13" fillId="8" borderId="4" xfId="0" applyFont="1" applyFill="1" applyBorder="1"/>
    <xf numFmtId="0" fontId="13" fillId="9" borderId="4" xfId="0" applyFont="1" applyFill="1" applyBorder="1"/>
  </cellXfs>
  <cellStyles count="1">
    <cellStyle name="Normale" xfId="0" builtinId="0"/>
  </cellStyles>
  <dxfs count="7">
    <dxf>
      <font>
        <b val="0"/>
        <i val="0"/>
        <strike val="0"/>
        <condense val="0"/>
        <extend val="0"/>
        <outline val="0"/>
        <shadow val="0"/>
        <u val="none"/>
        <vertAlign val="baseline"/>
        <sz val="10"/>
        <color theme="1"/>
        <name val="Arial"/>
        <scheme val="none"/>
      </font>
      <fill>
        <patternFill patternType="solid">
          <fgColor rgb="FF00FF00"/>
          <bgColor rgb="FF00FF00"/>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minor"/>
      </font>
      <numFmt numFmtId="0" formatCode="General"/>
      <fill>
        <patternFill patternType="solid">
          <fgColor rgb="FF00FF00"/>
          <bgColor rgb="FF00FF00"/>
        </patternFill>
      </fill>
    </dxf>
    <dxf>
      <font>
        <b val="0"/>
        <i val="0"/>
        <strike val="0"/>
        <condense val="0"/>
        <extend val="0"/>
        <outline val="0"/>
        <shadow val="0"/>
        <u val="none"/>
        <vertAlign val="baseline"/>
        <sz val="10"/>
        <color theme="1"/>
        <name val="Arial"/>
        <scheme val="minor"/>
      </font>
      <numFmt numFmtId="0" formatCode="General"/>
      <fill>
        <patternFill patternType="solid">
          <fgColor rgb="FF00FF00"/>
          <bgColor rgb="FF00FF00"/>
        </patternFill>
      </fill>
    </dxf>
    <dxf>
      <font>
        <b val="0"/>
        <i val="0"/>
        <strike val="0"/>
        <condense val="0"/>
        <extend val="0"/>
        <outline val="0"/>
        <shadow val="0"/>
        <u val="none"/>
        <vertAlign val="baseline"/>
        <sz val="10"/>
        <color theme="1"/>
        <name val="Arial"/>
        <scheme val="minor"/>
      </font>
      <numFmt numFmtId="0" formatCode="General"/>
      <fill>
        <patternFill patternType="solid">
          <fgColor rgb="FF00FF00"/>
          <bgColor rgb="FF00FF00"/>
        </patternFill>
      </fill>
    </dxf>
    <dxf>
      <fill>
        <patternFill patternType="solid">
          <fgColor rgb="FFF8F9FA"/>
          <bgColor rgb="FFF8F9FA"/>
        </patternFill>
      </fill>
    </dxf>
    <dxf>
      <fill>
        <patternFill patternType="solid">
          <fgColor rgb="FFFFFFFF"/>
          <bgColor rgb="FFFFFFFF"/>
        </patternFill>
      </fill>
    </dxf>
    <dxf>
      <fill>
        <patternFill patternType="solid">
          <fgColor rgb="FF5B3F86"/>
          <bgColor rgb="FF5B3F86"/>
        </patternFill>
      </fill>
    </dxf>
  </dxfs>
  <tableStyles count="1" defaultTableStyle="TableStyleMedium2" defaultPivotStyle="PivotStyleLight16">
    <tableStyle name="Risposte del modulo 1-style" pivot="0" count="3">
      <tableStyleElement type="headerRow" dxfId="6"/>
      <tableStyleElement type="firstRowStripe" dxfId="5"/>
      <tableStyleElement type="secondRowStrip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id="1" name="Table_1" displayName="Table_1" ref="D1:DA64">
  <tableColumns count="102">
    <tableColumn id="1" name="Informazioni cronologiche"/>
    <tableColumn id="2" name="Indirizzo email"/>
    <tableColumn id="3" name="Denominazione"/>
    <tableColumn id="4" name="Forma giuridica"/>
    <tableColumn id="5" name="Codice fiscale/P.IVA"/>
    <tableColumn id="6" name="Data di costituzione  "/>
    <tableColumn id="7" name="Estremi atto costitutivo/statuto  "/>
    <tableColumn id="8" name="Sede Legale"/>
    <tableColumn id="9" name="COGNOME Legale Rappresentante"/>
    <tableColumn id="10" name="NOME Legale Rappresentante"/>
    <tableColumn id="11" name="CODICE FISCALE Legale Rappresentante"/>
    <tableColumn id="12" name="E-MAIL Legale Rappresentante"/>
    <tableColumn id="13" name="TELEFONO Legale Rappresentante"/>
    <tableColumn id="14" name="L'ente è iscritto al RUNTS?"/>
    <tableColumn id="15" name="Numero di iscrizione"/>
    <tableColumn id="16" name="Sezione del RUNTS"/>
    <tableColumn id="17" name="L'Ente del terzo settore possiede, alla data di pubblicazione dell’avviso, i requisiti sopra elencati?"/>
    <tableColumn id="18" name="La struttura ospitante possiede, alla data di pubblicazione dell’avviso, i requisiti sopra elencati?"/>
    <tableColumn id="19" name="E1 - L' Ente/Associazione/ETS ha realizzato esperienze pregresse con le istituzioni scolastiche nello svolgimento di attività o partecipazione a progetti, con particolare riferimento a iniziative di educazione civica, cittadinanza attiva e solidale, servi"/>
    <tableColumn id="20" name="Riportare le attività ritenute più significative in forma sintetica."/>
    <tableColumn id="21" name="E2 - L' Ente/Associazione/ETS ha realizzato collaborazioni o partenariati con enti istituzionali nazionali, europei o internazionali, anche in relazione a progettualità in ambito socio-assistenziale e/o socio-psico-pedagogico?"/>
    <tableColumn id="22" name="Riportare le attività ritenute più significative in forma sintetica. 2"/>
    <tableColumn id="23" name="E3 - L' Ente/Associazione/ETS ha partecipato a programmi e progetti nazionali, europei e internazionali, quali, ad esempio, Piano Scuola Estate, PON/PN FSE/FSE+, Erasmus+ o ulteriori programmi affini promossi da enti pubblici o organismi sovranazionali?"/>
    <tableColumn id="24" name="Riportare le attività ritenute più significative in forma sintetica. 3"/>
    <tableColumn id="25" name="E4 - L' Ente/Associazione/ETS ha partecipato a processi di co-programmazione e co-progettazione con amministrazioni pubbliche, ai sensi dell’art. 55 del decreto legislativo 3 luglio 2017, n. 117 (Codice del Terzo Settore)?"/>
    <tableColumn id="26" name="Riportare le attività ritenute più significative in forma sintetica. 4"/>
    <tableColumn id="27" name="E5 - L' Ente/Associazione/ETS possiede pregressa esperienza nella progettazione o realizzazione di percorsi di Formazione Scuola Lavoro, già PCTO?"/>
    <tableColumn id="28" name="Riportare le attività ritenute più significative in forma sintetica. 5"/>
    <tableColumn id="29" name="In riferimento a quanto previsto dal Ministero dell’Istruzione e del Merito e trasmesso con Nota prot. n. 6339 del 01.12.2025 e riportato all’articolo 4 dell’Avviso pubblico per la manifestazione di interesse USR per la Sardegna prot. n. 22389 del 19/12/2"/>
    <tableColumn id="30" name="Indicare le attività che l’Ente/Associazione/ETS potrà mettere a disposizione delle  studentesse  e degli studenti durante il percorso di cittadinanza attiva e solidale."/>
    <tableColumn id="31" name="Eventuali informazioni aggiuntive"/>
    <tableColumn id="32" name="Indicare il COMUNE della sede disponibile per l'accoglimento delle studentesse e degli studenti"/>
    <tableColumn id="33" name="Indicare la VIA della sede disponibile per l'accoglimento  delle studentesse e degli studenti"/>
    <tableColumn id="34" name="Indicare il COGNOME di un/una referente della sede disponibile per l'accoglimento delle studentesse e degli studenti"/>
    <tableColumn id="35" name="Indicare il NOME di un/una referente della sede disponibile per l'accoglimento delle studentesse e degli studenti"/>
    <tableColumn id="36" name="Indicare il riferimento E-MAIL per il contatto del referente da parte delle istituzioni scolastiche "/>
    <tableColumn id="37" name="Indicare il riferimento TELEFONICO per il contatto del referente da parte delle istituzioni scolastiche "/>
    <tableColumn id="38" name="Vi sono altre sedi disponibili?"/>
    <tableColumn id="39" name="Indicare il comune della sede disponibile per l'accoglimento delle studentesse e degli studenti2"/>
    <tableColumn id="40" name="Indicare la via della sede disponibile per l'accoglimento  delle studentesse e degli studenti3"/>
    <tableColumn id="41" name="Indicare il cognome di un/una referente della sede disponibile per l'accoglimento delle studentesse e degli studenti4"/>
    <tableColumn id="42" name="Indicare il nome di un/una referente della sede disponibile per l'accoglimento delle studentesse e degli studenti5"/>
    <tableColumn id="43" name="Indicare il riferimento e-mail per il contatto del referente da parte delle istituzioni scolastiche 6"/>
    <tableColumn id="44" name="Indicare il riferimento telefonico per il contatto del referente da parte delle istituzioni scolastiche 7"/>
    <tableColumn id="45" name="Vi sono altre sedi disponibili? 2"/>
    <tableColumn id="46" name="Indicare il comune della sede disponibile per l'accoglimento delle studentesse e degli studenti 2"/>
    <tableColumn id="47" name="Indicare la via della sede disponibile per l'accoglimento  delle studentesse e degli studenti 2"/>
    <tableColumn id="48" name="Indicare il cognome di un/una referente della sede disponibile per l'accoglimento delle studentesse e degli studenti 2"/>
    <tableColumn id="49" name="Indicare il nome di un/una referente della sede disponibile per l'accoglimento delle studentesse e degli studenti 2"/>
    <tableColumn id="50" name="Indicare il riferimento e-mail per il contatto del referente da parte delle istituzioni scolastiche  2"/>
    <tableColumn id="51" name="Indicare il riferimento telefonico per il contatto del referente da parte delle istituzioni scolastiche  2"/>
    <tableColumn id="52" name="Vi sono altre sedi disponibili? 3"/>
    <tableColumn id="53" name="Indicare il comune della sede disponibile per l'accoglimento delle studentesse e degli studenti 3"/>
    <tableColumn id="54" name="Indicare la via della sede disponibile per l'accoglimento  delle studentesse e degli studenti 3"/>
    <tableColumn id="55" name="Indicare il cognome di un/una referente della sede disponibile per l'accoglimento delle studentesse e degli studenti 3"/>
    <tableColumn id="56" name="Indicare il nome di un/una referente della sede disponibile per l'accoglimento delle studentesse e degli studenti 3"/>
    <tableColumn id="57" name="Indicare il riferimento e-mail per il contatto del referente da parte delle istituzioni scolastiche  3"/>
    <tableColumn id="58" name="Indicare il riferimento telefonico per il contatto del referente da parte delle istituzioni scolastiche  3"/>
    <tableColumn id="59" name="Vi sono altre sedi disponibili? 4"/>
    <tableColumn id="60" name="Indicare il comune della sede disponibile per l'accoglimento delle studentesse e degli studenti 4"/>
    <tableColumn id="61" name="Indicare la via della sede disponibile per l'accoglimento  delle studentesse e degli studenti 4"/>
    <tableColumn id="62" name="Indicare il cognome di un/una referente della sede disponibile per l'accoglimento delle studentesse e degli studenti 4"/>
    <tableColumn id="63" name="Indicare il nome di un/una referente della sede disponibile per l'accoglimento delle studentesse e degli studenti 4"/>
    <tableColumn id="64" name="Indicare il riferimento e-mail per il contatto del referente da parte delle istituzioni scolastiche  4"/>
    <tableColumn id="65" name="Indicare il riferimento telefonico per il contatto del referente da parte delle istituzioni scolastiche  4"/>
    <tableColumn id="66" name="Vi sono altre sedi disponibili? 5"/>
    <tableColumn id="67" name="Indicare il comune della sede disponibile per l'accoglimento delle studentesse e degli studenti 5"/>
    <tableColumn id="68" name="Indicare la via della sede disponibile per l'accoglimento  delle studentesse e degli studenti 5"/>
    <tableColumn id="69" name="Indicare il cognome di un/una referente della sede disponibile per l'accoglimento delle studentesse e degli studenti 5"/>
    <tableColumn id="70" name="Indicare il nome di un/una referente della sede disponibile per l'accoglimento delle studentesse e degli studenti 5"/>
    <tableColumn id="71" name="Indicare il riferimento e-mail per il contatto del referente da parte delle istituzioni scolastiche  5"/>
    <tableColumn id="72" name="Indicare il riferimento telefonico per il contatto del referente da parte delle istituzioni scolastiche  5"/>
    <tableColumn id="73" name="Vi sono altre sedi disponibili? 6"/>
    <tableColumn id="74" name="Indicare il comune della sede disponibile per l'accoglimento delle studentesse e degli studenti 6"/>
    <tableColumn id="75" name="Indicare la via della sede disponibile per l'accoglimento  delle studentesse e degli studenti 6"/>
    <tableColumn id="76" name="Indicare il cognome di un/una referente della sede disponibile per l'accoglimento delle studentesse e degli studenti 6"/>
    <tableColumn id="77" name="Indicare il nome di un/una referente della sede disponibile per l'accoglimento delle studentesse e degli studenti 6"/>
    <tableColumn id="78" name="Indicare il riferimento e-mail per il contatto del referente da parte delle istituzioni scolastiche  6"/>
    <tableColumn id="79" name="Indicare il riferimento telefonico per il contatto del referente da parte delle istituzioni scolastiche  6"/>
    <tableColumn id="80" name="Vi sono altre sedi disponibili? 7"/>
    <tableColumn id="81" name="Indicare il comune della sede disponibile per l'accoglimento delle studentesse e degli studenti 7"/>
    <tableColumn id="82" name="Indicare la via della sede disponibile per l'accoglimento  delle studentesse e degli studenti 7"/>
    <tableColumn id="83" name="Indicare il cognome di un/una referente della sede disponibile per l'accoglimento delle studentesse e degli studenti 7"/>
    <tableColumn id="84" name="Indicare il nome di un/una referente della sede disponibile per l'accoglimento delle studentesse e degli studenti 7"/>
    <tableColumn id="85" name="Indicare il riferimento e-mail per il contatto del referente da parte delle istituzioni scolastiche  7"/>
    <tableColumn id="86" name="Indicare il riferimento telefonico per il contatto del referente da parte delle istituzioni scolastiche  7"/>
    <tableColumn id="87" name="Vi sono altre sedi disponibili? 8"/>
    <tableColumn id="88" name="Indicare il comune della sede disponibile per l'accoglimento delle studentesse e degli studenti 8"/>
    <tableColumn id="89" name="Indicare la via della sede disponibile per l'accoglimento  delle studentesse e degli studenti 8"/>
    <tableColumn id="90" name="Indicare il cognome di un/una referente della sede disponibile per l'accoglimento delle studentesse e degli studenti 8"/>
    <tableColumn id="91" name="Indicare il nome di un/una referente della sede disponibile per l'accoglimento delle studentesse e degli studenti 8"/>
    <tableColumn id="92" name="Indicare il riferimento e-mail per il contatto del referente da parte delle istituzioni scolastiche  8"/>
    <tableColumn id="93" name="Indicare il riferimento telefonico per il contatto del referente da parte delle istituzioni scolastiche  8"/>
    <tableColumn id="94" name="Vi sono altre sedi disponibili? 9"/>
    <tableColumn id="95" name="Indicare il comune della sede disponibile per l'accoglimento delle studentesse e degli studenti 9"/>
    <tableColumn id="96" name="Indicare la via della sede disponibile per l'accoglimento  delle studentesse e degli studenti 9"/>
    <tableColumn id="97" name="Indicare il cognome di un/una referente della sede disponibile per l'accoglimento delle studentesse e degli studenti 9"/>
    <tableColumn id="98" name="Indicare il nome di un/una referente della sede disponibile per l'accoglimento delle studentesse e degli studenti 9"/>
    <tableColumn id="99" name="Indicare il riferimento e-mail per il contatto del referente da parte delle istituzioni scolastiche  9"/>
    <tableColumn id="100" name="Indicare il riferimento telefonico per il contatto del referente da parte delle istituzioni scolastiche  9"/>
    <tableColumn id="101" name="Vi sono altre sedi disponibili? 10"/>
    <tableColumn id="102" name="- che le dichiarazioni e informazioni fornite nel presente modulo corrispondono al vero; _x000a_- che l’Ente/Associazione/ETS possiede tutti i requisiti obbligatori indicati all’Art. 3 dell’Avviso;_x000a_- che tutta la documentazione comprovante quanto dichiarato è r"/>
  </tableColumns>
  <tableStyleInfo name="Risposte del modulo 1-style" showFirstColumn="1" showLastColumn="1" showRowStripes="1" showColumnStripes="0"/>
</table>
</file>

<file path=xl/tables/table2.xml><?xml version="1.0" encoding="utf-8"?>
<table xmlns="http://schemas.openxmlformats.org/spreadsheetml/2006/main" id="2" name="Table_13" displayName="Table_13" ref="D1:DE34">
  <tableColumns count="106">
    <tableColumn id="1" name="Informazioni cronologiche"/>
    <tableColumn id="2" name="Indirizzo email"/>
    <tableColumn id="3" name="Denominazione"/>
    <tableColumn id="4" name="Forma giuridica"/>
    <tableColumn id="5" name="Codice fiscale/P.IVA"/>
    <tableColumn id="6" name="Data di costituzione  "/>
    <tableColumn id="7" name="Estremi atto costitutivo/statuto  "/>
    <tableColumn id="8" name="Sede Legale"/>
    <tableColumn id="9" name="COGNOME Legale Rappresentante"/>
    <tableColumn id="10" name="NOME Legale Rappresentante"/>
    <tableColumn id="11" name="CODICE FISCALE Legale Rappresentante"/>
    <tableColumn id="12" name="E-MAIL Legale Rappresentante"/>
    <tableColumn id="13" name="TELEFONO Legale Rappresentante"/>
    <tableColumn id="14" name="L'ente è iscritto al RUNTS?"/>
    <tableColumn id="15" name="Numero di iscrizione"/>
    <tableColumn id="16" name="Sezione del RUNTS"/>
    <tableColumn id="17" name="L'Ente del terzo settore possiede, alla data di pubblicazione dell’avviso, i requisiti sopra elencati?"/>
    <tableColumn id="18" name="La struttura ospitante possiede, alla data di pubblicazione dell’avviso, i requisiti sopra elencati?"/>
    <tableColumn id="19" name="E1 - L' Ente/Associazione/ETS ha realizzato esperienze pregresse con le istituzioni scolastiche nello svolgimento di attività o partecipazione a progetti, con particolare riferimento a iniziative di educazione civica, cittadinanza attiva e solidale, servi"/>
    <tableColumn id="20" name="Riportare le attività ritenute più significative in forma sintetica."/>
    <tableColumn id="21" name="E2 - L' Ente/Associazione/ETS ha realizzato collaborazioni o partenariati con enti istituzionali nazionali, europei o internazionali, anche in relazione a progettualità in ambito socio-assistenziale e/o socio-psico-pedagogico?"/>
    <tableColumn id="22" name="Riportare le attività ritenute più significative in forma sintetica. 2"/>
    <tableColumn id="23" name="E3 - L' Ente/Associazione/ETS ha partecipato a programmi e progetti nazionali, europei e internazionali, quali, ad esempio, Piano Scuola Estate, PON/PN FSE/FSE+, Erasmus+ o ulteriori programmi affini promossi da enti pubblici o organismi sovranazionali?"/>
    <tableColumn id="24" name="Riportare le attività ritenute più significative in forma sintetica. 3"/>
    <tableColumn id="25" name="E4 - L' Ente/Associazione/ETS ha partecipato a processi di co-programmazione e co-progettazione con amministrazioni pubbliche, ai sensi dell’art. 55 del decreto legislativo 3 luglio 2017, n. 117 (Codice del Terzo Settore)?"/>
    <tableColumn id="26" name="Riportare le attività ritenute più significative in forma sintetica. 4"/>
    <tableColumn id="27" name="E5 - L' Ente/Associazione/ETS possiede pregressa esperienza nella progettazione o realizzazione di percorsi di Formazione Scuola Lavoro, già PCTO?"/>
    <tableColumn id="28" name="Riportare le attività ritenute più significative in forma sintetica. 5"/>
    <tableColumn id="29" name="In riferimento a quanto previsto dal Ministero dell’Istruzione e del Merito e trasmesso con Nota prot. n. 6339 del 01.12.2025 e riportato all’articolo 4 dell’Avviso pubblico per la manifestazione di interesse USR per la Sardegna prot. n. 22389 del 19/12/2"/>
    <tableColumn id="30" name="Indicare le attività che l’Ente/Associazione/ETS potrà mettere a disposizione delle  studentesse  e degli studenti durante il percorso di cittadinanza attiva e solidale."/>
    <tableColumn id="31" name="Eventuali informazioni aggiuntive"/>
    <tableColumn id="105" name="ESPERIENZE" dataDxfId="3">
      <calculatedColumnFormula array="1">_xlfn.TEXTJOIN("; ", TRUE, _xlfn.REGEXEXTRACT(_xlfn._xlws.FILTER(V$1:AD$1, V2:AD2="sì"), "(E[1-5])", 1))</calculatedColumnFormula>
    </tableColumn>
    <tableColumn id="104" name="Colonna2" dataDxfId="2">
      <calculatedColumnFormula>_xlfn.TEXTJOIN("; ", TRUE, _xlfn.REGEXEXTRACT(AF2, "(Q[1-5])(?=\s*-)", 1))</calculatedColumnFormula>
    </tableColumn>
    <tableColumn id="103" name="Colonna1" dataDxfId="1">
      <calculatedColumnFormula>_xlfn.TEXTJOIN("; ", TRUE, _xlfn.REGEXEXTRACT(AG2, "([A-Z])(?=\s*-)", 1))</calculatedColumnFormula>
    </tableColumn>
    <tableColumn id="106" name="Colonna12" dataDxfId="0"/>
    <tableColumn id="32" name="Indicare il COMUNE della sede disponibile per l'accoglimento delle studentesse e degli studenti"/>
    <tableColumn id="33" name="Indicare la VIA della sede disponibile per l'accoglimento  delle studentesse e degli studenti"/>
    <tableColumn id="34" name="Indicare il COGNOME di un/una referente della sede disponibile per l'accoglimento delle studentesse e degli studenti"/>
    <tableColumn id="35" name="Indicare il NOME di un/una referente della sede disponibile per l'accoglimento delle studentesse e degli studenti"/>
    <tableColumn id="36" name="Indicare il riferimento E-MAIL per il contatto del referente da parte delle istituzioni scolastiche "/>
    <tableColumn id="37" name="Indicare il riferimento TELEFONICO per il contatto del referente da parte delle istituzioni scolastiche "/>
    <tableColumn id="38" name="Vi sono altre sedi disponibili?"/>
    <tableColumn id="39" name="Indicare il comune della sede disponibile per l'accoglimento delle studentesse e degli studenti2"/>
    <tableColumn id="40" name="Indicare la via della sede disponibile per l'accoglimento  delle studentesse e degli studenti3"/>
    <tableColumn id="41" name="Indicare il cognome di un/una referente della sede disponibile per l'accoglimento delle studentesse e degli studenti4"/>
    <tableColumn id="42" name="Indicare il nome di un/una referente della sede disponibile per l'accoglimento delle studentesse e degli studenti5"/>
    <tableColumn id="43" name="Indicare il riferimento e-mail per il contatto del referente da parte delle istituzioni scolastiche 6"/>
    <tableColumn id="44" name="Indicare il riferimento telefonico per il contatto del referente da parte delle istituzioni scolastiche 7"/>
    <tableColumn id="45" name="Vi sono altre sedi disponibili? 2"/>
    <tableColumn id="46" name="Indicare il comune della sede disponibile per l'accoglimento delle studentesse e degli studenti 2"/>
    <tableColumn id="47" name="Indicare la via della sede disponibile per l'accoglimento  delle studentesse e degli studenti 2"/>
    <tableColumn id="48" name="Indicare il cognome di un/una referente della sede disponibile per l'accoglimento delle studentesse e degli studenti 2"/>
    <tableColumn id="49" name="Indicare il nome di un/una referente della sede disponibile per l'accoglimento delle studentesse e degli studenti 2"/>
    <tableColumn id="50" name="Indicare il riferimento e-mail per il contatto del referente da parte delle istituzioni scolastiche  2"/>
    <tableColumn id="51" name="Indicare il riferimento telefonico per il contatto del referente da parte delle istituzioni scolastiche  2"/>
    <tableColumn id="52" name="Vi sono altre sedi disponibili? 3"/>
    <tableColumn id="53" name="Indicare il comune della sede disponibile per l'accoglimento delle studentesse e degli studenti 3"/>
    <tableColumn id="54" name="Indicare la via della sede disponibile per l'accoglimento  delle studentesse e degli studenti 3"/>
    <tableColumn id="55" name="Indicare il cognome di un/una referente della sede disponibile per l'accoglimento delle studentesse e degli studenti 3"/>
    <tableColumn id="56" name="Indicare il nome di un/una referente della sede disponibile per l'accoglimento delle studentesse e degli studenti 3"/>
    <tableColumn id="57" name="Indicare il riferimento e-mail per il contatto del referente da parte delle istituzioni scolastiche  3"/>
    <tableColumn id="58" name="Indicare il riferimento telefonico per il contatto del referente da parte delle istituzioni scolastiche  3"/>
    <tableColumn id="59" name="Vi sono altre sedi disponibili? 4"/>
    <tableColumn id="60" name="Indicare il comune della sede disponibile per l'accoglimento delle studentesse e degli studenti 4"/>
    <tableColumn id="61" name="Indicare la via della sede disponibile per l'accoglimento  delle studentesse e degli studenti 4"/>
    <tableColumn id="62" name="Indicare il cognome di un/una referente della sede disponibile per l'accoglimento delle studentesse e degli studenti 4"/>
    <tableColumn id="63" name="Indicare il nome di un/una referente della sede disponibile per l'accoglimento delle studentesse e degli studenti 4"/>
    <tableColumn id="64" name="Indicare il riferimento e-mail per il contatto del referente da parte delle istituzioni scolastiche  4"/>
    <tableColumn id="65" name="Indicare il riferimento telefonico per il contatto del referente da parte delle istituzioni scolastiche  4"/>
    <tableColumn id="66" name="Vi sono altre sedi disponibili? 5"/>
    <tableColumn id="67" name="Indicare il comune della sede disponibile per l'accoglimento delle studentesse e degli studenti 5"/>
    <tableColumn id="68" name="Indicare la via della sede disponibile per l'accoglimento  delle studentesse e degli studenti 5"/>
    <tableColumn id="69" name="Indicare il cognome di un/una referente della sede disponibile per l'accoglimento delle studentesse e degli studenti 5"/>
    <tableColumn id="70" name="Indicare il nome di un/una referente della sede disponibile per l'accoglimento delle studentesse e degli studenti 5"/>
    <tableColumn id="71" name="Indicare il riferimento e-mail per il contatto del referente da parte delle istituzioni scolastiche  5"/>
    <tableColumn id="72" name="Indicare il riferimento telefonico per il contatto del referente da parte delle istituzioni scolastiche  5"/>
    <tableColumn id="73" name="Vi sono altre sedi disponibili? 6"/>
    <tableColumn id="74" name="Indicare il comune della sede disponibile per l'accoglimento delle studentesse e degli studenti 6"/>
    <tableColumn id="75" name="Indicare la via della sede disponibile per l'accoglimento  delle studentesse e degli studenti 6"/>
    <tableColumn id="76" name="Indicare il cognome di un/una referente della sede disponibile per l'accoglimento delle studentesse e degli studenti 6"/>
    <tableColumn id="77" name="Indicare il nome di un/una referente della sede disponibile per l'accoglimento delle studentesse e degli studenti 6"/>
    <tableColumn id="78" name="Indicare il riferimento e-mail per il contatto del referente da parte delle istituzioni scolastiche  6"/>
    <tableColumn id="79" name="Indicare il riferimento telefonico per il contatto del referente da parte delle istituzioni scolastiche  6"/>
    <tableColumn id="80" name="Vi sono altre sedi disponibili? 7"/>
    <tableColumn id="81" name="Indicare il comune della sede disponibile per l'accoglimento delle studentesse e degli studenti 7"/>
    <tableColumn id="82" name="Indicare la via della sede disponibile per l'accoglimento  delle studentesse e degli studenti 7"/>
    <tableColumn id="83" name="Indicare il cognome di un/una referente della sede disponibile per l'accoglimento delle studentesse e degli studenti 7"/>
    <tableColumn id="84" name="Indicare il nome di un/una referente della sede disponibile per l'accoglimento delle studentesse e degli studenti 7"/>
    <tableColumn id="85" name="Indicare il riferimento e-mail per il contatto del referente da parte delle istituzioni scolastiche  7"/>
    <tableColumn id="86" name="Indicare il riferimento telefonico per il contatto del referente da parte delle istituzioni scolastiche  7"/>
    <tableColumn id="87" name="Vi sono altre sedi disponibili? 8"/>
    <tableColumn id="88" name="Indicare il comune della sede disponibile per l'accoglimento delle studentesse e degli studenti 8"/>
    <tableColumn id="89" name="Indicare la via della sede disponibile per l'accoglimento  delle studentesse e degli studenti 8"/>
    <tableColumn id="90" name="Indicare il cognome di un/una referente della sede disponibile per l'accoglimento delle studentesse e degli studenti 8"/>
    <tableColumn id="91" name="Indicare il nome di un/una referente della sede disponibile per l'accoglimento delle studentesse e degli studenti 8"/>
    <tableColumn id="92" name="Indicare il riferimento e-mail per il contatto del referente da parte delle istituzioni scolastiche  8"/>
    <tableColumn id="93" name="Indicare il riferimento telefonico per il contatto del referente da parte delle istituzioni scolastiche  8"/>
    <tableColumn id="94" name="Vi sono altre sedi disponibili? 9"/>
    <tableColumn id="95" name="Indicare il comune della sede disponibile per l'accoglimento delle studentesse e degli studenti 9"/>
    <tableColumn id="96" name="Indicare la via della sede disponibile per l'accoglimento  delle studentesse e degli studenti 9"/>
    <tableColumn id="97" name="Indicare il cognome di un/una referente della sede disponibile per l'accoglimento delle studentesse e degli studenti 9"/>
    <tableColumn id="98" name="Indicare il nome di un/una referente della sede disponibile per l'accoglimento delle studentesse e degli studenti 9"/>
    <tableColumn id="99" name="Indicare il riferimento e-mail per il contatto del referente da parte delle istituzioni scolastiche  9"/>
    <tableColumn id="100" name="Indicare il riferimento telefonico per il contatto del referente da parte delle istituzioni scolastiche  9"/>
    <tableColumn id="101" name="Vi sono altre sedi disponibili? 10"/>
    <tableColumn id="102" name="- che le dichiarazioni e informazioni fornite nel presente modulo corrispondono al vero; _x000a_- che l’Ente/Associazione/ETS possiede tutti i requisiti obbligatori indicati all’Art. 3 dell’Avviso;_x000a_- che tutta la documentazione comprovante quanto dichiarato è r"/>
  </tableColumns>
  <tableStyleInfo name="Risposte del modulo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lessandrachessa28@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DA1018"/>
  <sheetViews>
    <sheetView workbookViewId="0">
      <pane ySplit="1" topLeftCell="A47" activePane="bottomLeft" state="frozen"/>
      <selection pane="bottomLeft" activeCell="A63" sqref="A63:XFD64"/>
    </sheetView>
  </sheetViews>
  <sheetFormatPr defaultColWidth="12.5703125" defaultRowHeight="15" customHeight="1"/>
  <cols>
    <col min="1" max="1" width="14.5703125" customWidth="1"/>
    <col min="2" max="3" width="17.85546875" customWidth="1"/>
    <col min="4" max="4" width="21.42578125" customWidth="1"/>
    <col min="5" max="5" width="30.5703125" customWidth="1"/>
    <col min="6" max="6" width="42.85546875" customWidth="1"/>
    <col min="7" max="7" width="16.42578125" customWidth="1"/>
    <col min="8" max="8" width="17.42578125" customWidth="1"/>
    <col min="9" max="9" width="18" customWidth="1"/>
    <col min="10" max="10" width="31.42578125" customWidth="1"/>
    <col min="11" max="11" width="28.42578125" customWidth="1"/>
    <col min="12" max="12" width="26.5703125" customWidth="1"/>
    <col min="13" max="13" width="23.5703125" customWidth="1"/>
    <col min="14" max="14" width="30.42578125" customWidth="1"/>
    <col min="15" max="15" width="24.140625" customWidth="1"/>
    <col min="16" max="16" width="26.5703125" customWidth="1"/>
    <col min="17" max="17" width="21" customWidth="1"/>
    <col min="18" max="18" width="17.7109375" customWidth="1"/>
    <col min="19" max="19" width="33.28515625" customWidth="1"/>
    <col min="20" max="22" width="32.85546875" customWidth="1"/>
    <col min="23" max="23" width="44.5703125" customWidth="1"/>
    <col min="24" max="30" width="32.85546875" customWidth="1"/>
    <col min="31" max="31" width="30.7109375" customWidth="1"/>
    <col min="32" max="33" width="32.85546875" customWidth="1"/>
    <col min="34" max="34" width="25.5703125" customWidth="1"/>
    <col min="35" max="40" width="32.85546875" customWidth="1"/>
    <col min="41" max="41" width="23.140625" customWidth="1"/>
    <col min="42" max="47" width="32.85546875" customWidth="1"/>
    <col min="48" max="48" width="23.140625" customWidth="1"/>
    <col min="49" max="54" width="32.85546875" customWidth="1"/>
    <col min="55" max="55" width="23.140625" customWidth="1"/>
    <col min="56" max="61" width="32.85546875" customWidth="1"/>
    <col min="62" max="62" width="23.140625" customWidth="1"/>
    <col min="63" max="68" width="32.85546875" customWidth="1"/>
    <col min="69" max="69" width="23.140625" customWidth="1"/>
    <col min="70" max="75" width="32.85546875" hidden="1" customWidth="1"/>
    <col min="76" max="76" width="23.140625" hidden="1" customWidth="1"/>
    <col min="77" max="82" width="32.85546875" hidden="1" customWidth="1"/>
    <col min="83" max="83" width="23.140625" hidden="1" customWidth="1"/>
    <col min="84" max="89" width="32.85546875" hidden="1" customWidth="1"/>
    <col min="90" max="90" width="23.140625" hidden="1" customWidth="1"/>
    <col min="91" max="96" width="32.85546875" hidden="1" customWidth="1"/>
    <col min="97" max="97" width="23.140625" hidden="1" customWidth="1"/>
    <col min="98" max="103" width="32.85546875" hidden="1" customWidth="1"/>
    <col min="104" max="104" width="23.140625" hidden="1" customWidth="1"/>
    <col min="105" max="105" width="32.85546875" customWidth="1"/>
  </cols>
  <sheetData>
    <row r="1" spans="1:105" ht="22.5" customHeight="1">
      <c r="A1" s="1"/>
      <c r="B1" s="1"/>
      <c r="C1" s="1"/>
      <c r="D1" s="2" t="s">
        <v>0</v>
      </c>
      <c r="E1" s="2" t="s">
        <v>1</v>
      </c>
      <c r="F1" s="2" t="s">
        <v>2</v>
      </c>
      <c r="G1" s="2" t="s">
        <v>3</v>
      </c>
      <c r="H1" s="3" t="s">
        <v>4</v>
      </c>
      <c r="I1" s="2" t="s">
        <v>5</v>
      </c>
      <c r="J1" s="2" t="s">
        <v>6</v>
      </c>
      <c r="K1" s="2" t="s">
        <v>7</v>
      </c>
      <c r="L1" s="2" t="s">
        <v>8</v>
      </c>
      <c r="M1" s="2" t="s">
        <v>9</v>
      </c>
      <c r="N1" s="2" t="s">
        <v>10</v>
      </c>
      <c r="O1" s="2" t="s">
        <v>11</v>
      </c>
      <c r="P1" s="3" t="s">
        <v>12</v>
      </c>
      <c r="Q1" s="2" t="s">
        <v>13</v>
      </c>
      <c r="R1" s="4" t="s">
        <v>14</v>
      </c>
      <c r="S1" s="2" t="s">
        <v>15</v>
      </c>
      <c r="T1" s="2" t="s">
        <v>16</v>
      </c>
      <c r="U1" s="2" t="s">
        <v>17</v>
      </c>
      <c r="V1" s="2" t="s">
        <v>18</v>
      </c>
      <c r="W1" s="2" t="s">
        <v>19</v>
      </c>
      <c r="X1" s="2" t="s">
        <v>20</v>
      </c>
      <c r="Y1" s="2" t="s">
        <v>21</v>
      </c>
      <c r="Z1" s="2" t="s">
        <v>22</v>
      </c>
      <c r="AA1" s="2" t="s">
        <v>23</v>
      </c>
      <c r="AB1" s="2" t="s">
        <v>24</v>
      </c>
      <c r="AC1" s="2" t="s">
        <v>25</v>
      </c>
      <c r="AD1" s="2" t="s">
        <v>26</v>
      </c>
      <c r="AE1" s="2" t="s">
        <v>27</v>
      </c>
      <c r="AF1" s="2" t="s">
        <v>28</v>
      </c>
      <c r="AG1" s="2" t="s">
        <v>29</v>
      </c>
      <c r="AH1" s="2" t="s">
        <v>30</v>
      </c>
      <c r="AI1" s="2" t="s">
        <v>31</v>
      </c>
      <c r="AJ1" s="2" t="s">
        <v>32</v>
      </c>
      <c r="AK1" s="2" t="s">
        <v>33</v>
      </c>
      <c r="AL1" s="2" t="s">
        <v>34</v>
      </c>
      <c r="AM1" s="2" t="s">
        <v>35</v>
      </c>
      <c r="AN1" s="2" t="s">
        <v>36</v>
      </c>
      <c r="AO1" s="2" t="s">
        <v>37</v>
      </c>
      <c r="AP1" s="2" t="s">
        <v>38</v>
      </c>
      <c r="AQ1" s="2" t="s">
        <v>39</v>
      </c>
      <c r="AR1" s="2" t="s">
        <v>40</v>
      </c>
      <c r="AS1" s="2" t="s">
        <v>41</v>
      </c>
      <c r="AT1" s="2" t="s">
        <v>42</v>
      </c>
      <c r="AU1" s="2" t="s">
        <v>43</v>
      </c>
      <c r="AV1" s="2" t="s">
        <v>44</v>
      </c>
      <c r="AW1" s="2" t="s">
        <v>45</v>
      </c>
      <c r="AX1" s="2" t="s">
        <v>46</v>
      </c>
      <c r="AY1" s="2" t="s">
        <v>47</v>
      </c>
      <c r="AZ1" s="2" t="s">
        <v>48</v>
      </c>
      <c r="BA1" s="2" t="s">
        <v>49</v>
      </c>
      <c r="BB1" s="2" t="s">
        <v>50</v>
      </c>
      <c r="BC1" s="2" t="s">
        <v>51</v>
      </c>
      <c r="BD1" s="2" t="s">
        <v>52</v>
      </c>
      <c r="BE1" s="2" t="s">
        <v>53</v>
      </c>
      <c r="BF1" s="2" t="s">
        <v>54</v>
      </c>
      <c r="BG1" s="2" t="s">
        <v>55</v>
      </c>
      <c r="BH1" s="2" t="s">
        <v>56</v>
      </c>
      <c r="BI1" s="2" t="s">
        <v>57</v>
      </c>
      <c r="BJ1" s="2" t="s">
        <v>58</v>
      </c>
      <c r="BK1" s="2" t="s">
        <v>59</v>
      </c>
      <c r="BL1" s="2" t="s">
        <v>60</v>
      </c>
      <c r="BM1" s="2" t="s">
        <v>61</v>
      </c>
      <c r="BN1" s="2" t="s">
        <v>62</v>
      </c>
      <c r="BO1" s="2" t="s">
        <v>63</v>
      </c>
      <c r="BP1" s="2" t="s">
        <v>64</v>
      </c>
      <c r="BQ1" s="2" t="s">
        <v>65</v>
      </c>
      <c r="BR1" s="2" t="s">
        <v>66</v>
      </c>
      <c r="BS1" s="2" t="s">
        <v>67</v>
      </c>
      <c r="BT1" s="2" t="s">
        <v>68</v>
      </c>
      <c r="BU1" s="2" t="s">
        <v>69</v>
      </c>
      <c r="BV1" s="2" t="s">
        <v>70</v>
      </c>
      <c r="BW1" s="2" t="s">
        <v>71</v>
      </c>
      <c r="BX1" s="2" t="s">
        <v>72</v>
      </c>
      <c r="BY1" s="2" t="s">
        <v>73</v>
      </c>
      <c r="BZ1" s="2" t="s">
        <v>74</v>
      </c>
      <c r="CA1" s="2" t="s">
        <v>75</v>
      </c>
      <c r="CB1" s="2" t="s">
        <v>76</v>
      </c>
      <c r="CC1" s="2" t="s">
        <v>77</v>
      </c>
      <c r="CD1" s="2" t="s">
        <v>78</v>
      </c>
      <c r="CE1" s="2" t="s">
        <v>79</v>
      </c>
      <c r="CF1" s="2" t="s">
        <v>80</v>
      </c>
      <c r="CG1" s="2" t="s">
        <v>81</v>
      </c>
      <c r="CH1" s="2" t="s">
        <v>82</v>
      </c>
      <c r="CI1" s="2" t="s">
        <v>83</v>
      </c>
      <c r="CJ1" s="2" t="s">
        <v>84</v>
      </c>
      <c r="CK1" s="2" t="s">
        <v>85</v>
      </c>
      <c r="CL1" s="2" t="s">
        <v>86</v>
      </c>
      <c r="CM1" s="2" t="s">
        <v>87</v>
      </c>
      <c r="CN1" s="2" t="s">
        <v>88</v>
      </c>
      <c r="CO1" s="2" t="s">
        <v>89</v>
      </c>
      <c r="CP1" s="2" t="s">
        <v>90</v>
      </c>
      <c r="CQ1" s="2" t="s">
        <v>91</v>
      </c>
      <c r="CR1" s="2" t="s">
        <v>92</v>
      </c>
      <c r="CS1" s="2" t="s">
        <v>93</v>
      </c>
      <c r="CT1" s="2" t="s">
        <v>94</v>
      </c>
      <c r="CU1" s="2" t="s">
        <v>95</v>
      </c>
      <c r="CV1" s="2" t="s">
        <v>96</v>
      </c>
      <c r="CW1" s="2" t="s">
        <v>97</v>
      </c>
      <c r="CX1" s="2" t="s">
        <v>98</v>
      </c>
      <c r="CY1" s="2" t="s">
        <v>99</v>
      </c>
      <c r="CZ1" s="2" t="s">
        <v>100</v>
      </c>
      <c r="DA1" s="5" t="s">
        <v>101</v>
      </c>
    </row>
    <row r="2" spans="1:105" ht="22.5" customHeight="1">
      <c r="A2" s="6"/>
      <c r="B2" s="6"/>
      <c r="C2" s="6"/>
      <c r="D2" s="7">
        <v>46027.460833171295</v>
      </c>
      <c r="E2" s="8" t="s">
        <v>102</v>
      </c>
      <c r="F2" s="8" t="s">
        <v>103</v>
      </c>
      <c r="G2" s="8" t="s">
        <v>104</v>
      </c>
      <c r="H2" s="9" t="s">
        <v>105</v>
      </c>
      <c r="I2" s="10">
        <v>44029</v>
      </c>
      <c r="J2" s="8">
        <v>71651</v>
      </c>
      <c r="K2" s="8" t="s">
        <v>106</v>
      </c>
      <c r="L2" s="8" t="s">
        <v>107</v>
      </c>
      <c r="M2" s="8" t="s">
        <v>108</v>
      </c>
      <c r="N2" s="8" t="s">
        <v>109</v>
      </c>
      <c r="O2" s="8" t="s">
        <v>102</v>
      </c>
      <c r="P2" s="11">
        <v>3936287733</v>
      </c>
      <c r="Q2" s="8" t="s">
        <v>110</v>
      </c>
      <c r="R2" s="12">
        <v>98142</v>
      </c>
      <c r="S2" s="8" t="s">
        <v>111</v>
      </c>
      <c r="T2" s="8" t="s">
        <v>110</v>
      </c>
      <c r="U2" s="13"/>
      <c r="V2" s="8" t="s">
        <v>110</v>
      </c>
      <c r="W2" s="8" t="s">
        <v>112</v>
      </c>
      <c r="X2" s="8" t="s">
        <v>110</v>
      </c>
      <c r="Y2" s="8" t="s">
        <v>113</v>
      </c>
      <c r="Z2" s="8" t="s">
        <v>114</v>
      </c>
      <c r="AA2" s="13"/>
      <c r="AB2" s="8" t="s">
        <v>114</v>
      </c>
      <c r="AC2" s="13"/>
      <c r="AD2" s="8" t="s">
        <v>110</v>
      </c>
      <c r="AE2" s="8" t="s">
        <v>115</v>
      </c>
      <c r="AF2" s="8" t="s">
        <v>116</v>
      </c>
      <c r="AG2" s="8" t="s">
        <v>117</v>
      </c>
      <c r="AH2" s="13"/>
      <c r="AI2" s="8" t="s">
        <v>118</v>
      </c>
      <c r="AJ2" s="8" t="s">
        <v>119</v>
      </c>
      <c r="AK2" s="8" t="s">
        <v>120</v>
      </c>
      <c r="AL2" s="8" t="s">
        <v>121</v>
      </c>
      <c r="AM2" s="8" t="s">
        <v>102</v>
      </c>
      <c r="AN2" s="8">
        <v>3936287733</v>
      </c>
      <c r="AO2" s="8" t="s">
        <v>114</v>
      </c>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0">
        <v>46027</v>
      </c>
    </row>
    <row r="3" spans="1:105" ht="22.5" customHeight="1">
      <c r="A3" s="6"/>
      <c r="B3" s="6"/>
      <c r="C3" s="6"/>
      <c r="D3" s="7">
        <v>46044.529866192126</v>
      </c>
      <c r="E3" s="8" t="s">
        <v>102</v>
      </c>
      <c r="F3" s="8" t="s">
        <v>122</v>
      </c>
      <c r="G3" s="8" t="s">
        <v>104</v>
      </c>
      <c r="H3" s="9" t="s">
        <v>105</v>
      </c>
      <c r="I3" s="10">
        <v>44029</v>
      </c>
      <c r="J3" s="8">
        <v>71651</v>
      </c>
      <c r="K3" s="8" t="s">
        <v>106</v>
      </c>
      <c r="L3" s="8" t="s">
        <v>107</v>
      </c>
      <c r="M3" s="8" t="s">
        <v>108</v>
      </c>
      <c r="N3" s="8" t="s">
        <v>109</v>
      </c>
      <c r="O3" s="8" t="s">
        <v>102</v>
      </c>
      <c r="P3" s="11">
        <v>3936287733</v>
      </c>
      <c r="Q3" s="8" t="s">
        <v>110</v>
      </c>
      <c r="R3" s="12">
        <v>98142</v>
      </c>
      <c r="S3" s="8" t="s">
        <v>111</v>
      </c>
      <c r="T3" s="8" t="s">
        <v>110</v>
      </c>
      <c r="U3" s="13"/>
      <c r="V3" s="8" t="s">
        <v>110</v>
      </c>
      <c r="W3" s="8" t="s">
        <v>112</v>
      </c>
      <c r="X3" s="8" t="s">
        <v>110</v>
      </c>
      <c r="Y3" s="8" t="s">
        <v>113</v>
      </c>
      <c r="Z3" s="8" t="s">
        <v>114</v>
      </c>
      <c r="AA3" s="13"/>
      <c r="AB3" s="8" t="s">
        <v>114</v>
      </c>
      <c r="AC3" s="13"/>
      <c r="AD3" s="8" t="s">
        <v>110</v>
      </c>
      <c r="AE3" s="8" t="s">
        <v>115</v>
      </c>
      <c r="AF3" s="8" t="s">
        <v>116</v>
      </c>
      <c r="AG3" s="8" t="s">
        <v>117</v>
      </c>
      <c r="AH3" s="13"/>
      <c r="AI3" s="8" t="s">
        <v>106</v>
      </c>
      <c r="AJ3" s="8" t="s">
        <v>123</v>
      </c>
      <c r="AK3" s="8" t="s">
        <v>124</v>
      </c>
      <c r="AL3" s="8" t="s">
        <v>125</v>
      </c>
      <c r="AM3" s="8" t="s">
        <v>102</v>
      </c>
      <c r="AN3" s="8">
        <v>3936287733</v>
      </c>
      <c r="AO3" s="8" t="s">
        <v>110</v>
      </c>
      <c r="AP3" s="8" t="s">
        <v>106</v>
      </c>
      <c r="AQ3" s="8" t="s">
        <v>126</v>
      </c>
      <c r="AR3" s="8" t="s">
        <v>124</v>
      </c>
      <c r="AS3" s="8" t="s">
        <v>125</v>
      </c>
      <c r="AT3" s="8" t="s">
        <v>102</v>
      </c>
      <c r="AU3" s="8">
        <v>3936287733</v>
      </c>
      <c r="AV3" s="8" t="s">
        <v>114</v>
      </c>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0">
        <v>46044</v>
      </c>
    </row>
    <row r="4" spans="1:105" ht="15.75" customHeight="1">
      <c r="A4" s="6"/>
      <c r="B4" s="6"/>
      <c r="C4" s="6"/>
      <c r="D4" s="14">
        <v>46051.599812060187</v>
      </c>
      <c r="E4" s="15" t="s">
        <v>102</v>
      </c>
      <c r="F4" s="15" t="s">
        <v>127</v>
      </c>
      <c r="G4" s="15" t="s">
        <v>104</v>
      </c>
      <c r="H4" s="16" t="s">
        <v>128</v>
      </c>
      <c r="I4" s="17">
        <v>44029</v>
      </c>
      <c r="J4" s="18">
        <v>71651</v>
      </c>
      <c r="K4" s="8" t="s">
        <v>129</v>
      </c>
      <c r="L4" s="15" t="s">
        <v>130</v>
      </c>
      <c r="M4" s="15" t="s">
        <v>131</v>
      </c>
      <c r="N4" s="15" t="s">
        <v>132</v>
      </c>
      <c r="O4" s="15" t="s">
        <v>102</v>
      </c>
      <c r="P4" s="18">
        <v>3936287733</v>
      </c>
      <c r="Q4" s="15" t="s">
        <v>110</v>
      </c>
      <c r="R4" s="18">
        <v>98142</v>
      </c>
      <c r="S4" s="15" t="s">
        <v>111</v>
      </c>
      <c r="T4" s="15" t="s">
        <v>110</v>
      </c>
      <c r="U4" s="19"/>
      <c r="V4" s="15" t="s">
        <v>110</v>
      </c>
      <c r="W4" s="15" t="s">
        <v>133</v>
      </c>
      <c r="X4" s="15" t="s">
        <v>110</v>
      </c>
      <c r="Y4" s="15" t="s">
        <v>134</v>
      </c>
      <c r="Z4" s="15" t="s">
        <v>114</v>
      </c>
      <c r="AA4" s="19"/>
      <c r="AB4" s="15" t="s">
        <v>114</v>
      </c>
      <c r="AC4" s="19"/>
      <c r="AD4" s="15" t="s">
        <v>110</v>
      </c>
      <c r="AE4" s="15" t="s">
        <v>135</v>
      </c>
      <c r="AF4" s="15" t="s">
        <v>116</v>
      </c>
      <c r="AG4" s="15" t="s">
        <v>117</v>
      </c>
      <c r="AH4" s="19"/>
      <c r="AI4" s="15" t="s">
        <v>106</v>
      </c>
      <c r="AJ4" s="15" t="s">
        <v>136</v>
      </c>
      <c r="AK4" s="15" t="s">
        <v>124</v>
      </c>
      <c r="AL4" s="15" t="s">
        <v>137</v>
      </c>
      <c r="AM4" s="15" t="s">
        <v>102</v>
      </c>
      <c r="AN4" s="18">
        <v>3936287733</v>
      </c>
      <c r="AO4" s="15" t="s">
        <v>114</v>
      </c>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0"/>
    </row>
    <row r="5" spans="1:105" ht="15.75" customHeight="1">
      <c r="A5" s="6"/>
      <c r="B5" s="6"/>
      <c r="C5" s="6"/>
      <c r="D5" s="7">
        <v>46044.549495231477</v>
      </c>
      <c r="E5" s="8" t="s">
        <v>102</v>
      </c>
      <c r="F5" s="8" t="s">
        <v>103</v>
      </c>
      <c r="G5" s="8" t="s">
        <v>104</v>
      </c>
      <c r="H5" s="9" t="s">
        <v>105</v>
      </c>
      <c r="I5" s="10">
        <v>44029</v>
      </c>
      <c r="J5" s="8">
        <v>71651</v>
      </c>
      <c r="K5" s="8" t="s">
        <v>129</v>
      </c>
      <c r="L5" s="8" t="s">
        <v>107</v>
      </c>
      <c r="M5" s="8" t="s">
        <v>108</v>
      </c>
      <c r="N5" s="8" t="s">
        <v>109</v>
      </c>
      <c r="O5" s="8" t="s">
        <v>102</v>
      </c>
      <c r="P5" s="11">
        <v>3936287733</v>
      </c>
      <c r="Q5" s="8" t="s">
        <v>110</v>
      </c>
      <c r="R5" s="12">
        <v>98142</v>
      </c>
      <c r="S5" s="8" t="s">
        <v>111</v>
      </c>
      <c r="T5" s="8" t="s">
        <v>110</v>
      </c>
      <c r="U5" s="13"/>
      <c r="V5" s="8" t="s">
        <v>110</v>
      </c>
      <c r="W5" s="8" t="s">
        <v>112</v>
      </c>
      <c r="X5" s="8" t="s">
        <v>110</v>
      </c>
      <c r="Y5" s="8" t="s">
        <v>113</v>
      </c>
      <c r="Z5" s="8" t="s">
        <v>114</v>
      </c>
      <c r="AA5" s="13"/>
      <c r="AB5" s="8" t="s">
        <v>114</v>
      </c>
      <c r="AC5" s="13"/>
      <c r="AD5" s="8" t="s">
        <v>110</v>
      </c>
      <c r="AE5" s="8" t="s">
        <v>115</v>
      </c>
      <c r="AF5" s="8" t="s">
        <v>116</v>
      </c>
      <c r="AG5" s="8" t="s">
        <v>117</v>
      </c>
      <c r="AH5" s="13"/>
      <c r="AI5" s="8" t="s">
        <v>106</v>
      </c>
      <c r="AJ5" s="8" t="s">
        <v>123</v>
      </c>
      <c r="AK5" s="8" t="s">
        <v>124</v>
      </c>
      <c r="AL5" s="8" t="s">
        <v>125</v>
      </c>
      <c r="AM5" s="8" t="s">
        <v>138</v>
      </c>
      <c r="AN5" s="8">
        <v>3936287733</v>
      </c>
      <c r="AO5" s="8" t="s">
        <v>114</v>
      </c>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0">
        <v>46044</v>
      </c>
    </row>
    <row r="6" spans="1:105" ht="25.5" customHeight="1">
      <c r="A6" s="20" t="s">
        <v>139</v>
      </c>
      <c r="B6" s="20"/>
      <c r="C6" s="20"/>
      <c r="D6" s="21">
        <v>46051.599812060187</v>
      </c>
      <c r="E6" s="22" t="s">
        <v>102</v>
      </c>
      <c r="F6" s="22" t="s">
        <v>127</v>
      </c>
      <c r="G6" s="22" t="s">
        <v>104</v>
      </c>
      <c r="H6" s="23" t="s">
        <v>128</v>
      </c>
      <c r="I6" s="24">
        <v>44029</v>
      </c>
      <c r="J6" s="25">
        <v>71651</v>
      </c>
      <c r="K6" s="26" t="s">
        <v>129</v>
      </c>
      <c r="L6" s="22" t="s">
        <v>130</v>
      </c>
      <c r="M6" s="22" t="s">
        <v>131</v>
      </c>
      <c r="N6" s="22" t="s">
        <v>132</v>
      </c>
      <c r="O6" s="22" t="s">
        <v>102</v>
      </c>
      <c r="P6" s="25">
        <v>3936287733</v>
      </c>
      <c r="Q6" s="22" t="s">
        <v>110</v>
      </c>
      <c r="R6" s="25">
        <v>98142</v>
      </c>
      <c r="S6" s="22" t="s">
        <v>111</v>
      </c>
      <c r="T6" s="22" t="s">
        <v>110</v>
      </c>
      <c r="U6" s="27"/>
      <c r="V6" s="22" t="s">
        <v>110</v>
      </c>
      <c r="W6" s="22" t="s">
        <v>133</v>
      </c>
      <c r="X6" s="22" t="s">
        <v>110</v>
      </c>
      <c r="Y6" s="22" t="s">
        <v>134</v>
      </c>
      <c r="Z6" s="22" t="s">
        <v>114</v>
      </c>
      <c r="AA6" s="27"/>
      <c r="AB6" s="22" t="s">
        <v>114</v>
      </c>
      <c r="AC6" s="27"/>
      <c r="AD6" s="22" t="s">
        <v>110</v>
      </c>
      <c r="AE6" s="22" t="s">
        <v>135</v>
      </c>
      <c r="AF6" s="22" t="s">
        <v>116</v>
      </c>
      <c r="AG6" s="22" t="s">
        <v>117</v>
      </c>
      <c r="AH6" s="27"/>
      <c r="AI6" s="22" t="s">
        <v>106</v>
      </c>
      <c r="AJ6" s="22" t="s">
        <v>136</v>
      </c>
      <c r="AK6" s="22" t="s">
        <v>124</v>
      </c>
      <c r="AL6" s="22" t="s">
        <v>137</v>
      </c>
      <c r="AM6" s="22" t="s">
        <v>102</v>
      </c>
      <c r="AN6" s="25">
        <v>3936287733</v>
      </c>
      <c r="AO6" s="22" t="s">
        <v>114</v>
      </c>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9"/>
    </row>
    <row r="7" spans="1:105" ht="31.5" customHeight="1">
      <c r="A7" s="30" t="s">
        <v>140</v>
      </c>
      <c r="B7" s="30" t="s">
        <v>141</v>
      </c>
      <c r="C7" s="30" t="s">
        <v>142</v>
      </c>
      <c r="D7" s="31">
        <v>46042.726654965278</v>
      </c>
      <c r="E7" s="32" t="s">
        <v>143</v>
      </c>
      <c r="F7" s="32" t="s">
        <v>144</v>
      </c>
      <c r="G7" s="32" t="s">
        <v>145</v>
      </c>
      <c r="H7" s="33" t="s">
        <v>146</v>
      </c>
      <c r="I7" s="34">
        <v>31491</v>
      </c>
      <c r="J7" s="32" t="s">
        <v>147</v>
      </c>
      <c r="K7" s="32" t="s">
        <v>148</v>
      </c>
      <c r="L7" s="32" t="s">
        <v>149</v>
      </c>
      <c r="M7" s="32" t="s">
        <v>150</v>
      </c>
      <c r="N7" s="32" t="s">
        <v>151</v>
      </c>
      <c r="O7" s="32" t="s">
        <v>143</v>
      </c>
      <c r="P7" s="35">
        <v>3335454482</v>
      </c>
      <c r="Q7" s="32" t="s">
        <v>110</v>
      </c>
      <c r="R7" s="36" t="s">
        <v>152</v>
      </c>
      <c r="S7" s="32" t="s">
        <v>153</v>
      </c>
      <c r="T7" s="32" t="s">
        <v>110</v>
      </c>
      <c r="U7" s="37"/>
      <c r="V7" s="32" t="s">
        <v>114</v>
      </c>
      <c r="W7" s="37"/>
      <c r="X7" s="32" t="s">
        <v>114</v>
      </c>
      <c r="Y7" s="37"/>
      <c r="Z7" s="32" t="s">
        <v>110</v>
      </c>
      <c r="AA7" s="38" t="s">
        <v>154</v>
      </c>
      <c r="AB7" s="32" t="s">
        <v>114</v>
      </c>
      <c r="AC7" s="37"/>
      <c r="AD7" s="32" t="s">
        <v>114</v>
      </c>
      <c r="AE7" s="37"/>
      <c r="AF7" s="32" t="s">
        <v>116</v>
      </c>
      <c r="AG7" s="32" t="s">
        <v>155</v>
      </c>
      <c r="AH7" s="37"/>
      <c r="AI7" s="32" t="s">
        <v>156</v>
      </c>
      <c r="AJ7" s="32" t="s">
        <v>157</v>
      </c>
      <c r="AK7" s="32" t="s">
        <v>158</v>
      </c>
      <c r="AL7" s="32" t="s">
        <v>159</v>
      </c>
      <c r="AM7" s="32" t="s">
        <v>143</v>
      </c>
      <c r="AN7" s="32">
        <v>3335454482</v>
      </c>
      <c r="AO7" s="32" t="s">
        <v>110</v>
      </c>
      <c r="AP7" s="32" t="s">
        <v>160</v>
      </c>
      <c r="AQ7" s="32" t="s">
        <v>161</v>
      </c>
      <c r="AR7" s="32" t="s">
        <v>158</v>
      </c>
      <c r="AS7" s="32" t="s">
        <v>159</v>
      </c>
      <c r="AT7" s="32" t="s">
        <v>143</v>
      </c>
      <c r="AU7" s="32">
        <v>3335454482</v>
      </c>
      <c r="AV7" s="32" t="s">
        <v>114</v>
      </c>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4">
        <v>46042</v>
      </c>
    </row>
    <row r="8" spans="1:105" ht="81.75" customHeight="1">
      <c r="A8" s="39" t="s">
        <v>162</v>
      </c>
      <c r="B8" s="30"/>
      <c r="C8" s="30"/>
      <c r="D8" s="31">
        <v>46029.605204641208</v>
      </c>
      <c r="E8" s="32" t="s">
        <v>163</v>
      </c>
      <c r="F8" s="32" t="s">
        <v>164</v>
      </c>
      <c r="G8" s="32" t="s">
        <v>145</v>
      </c>
      <c r="H8" s="33" t="s">
        <v>165</v>
      </c>
      <c r="I8" s="34">
        <v>28138</v>
      </c>
      <c r="J8" s="32" t="s">
        <v>166</v>
      </c>
      <c r="K8" s="26" t="s">
        <v>167</v>
      </c>
      <c r="L8" s="32" t="s">
        <v>168</v>
      </c>
      <c r="M8" s="32" t="s">
        <v>169</v>
      </c>
      <c r="N8" s="32" t="s">
        <v>170</v>
      </c>
      <c r="O8" s="32" t="s">
        <v>171</v>
      </c>
      <c r="P8" s="33" t="s">
        <v>172</v>
      </c>
      <c r="Q8" s="32" t="s">
        <v>110</v>
      </c>
      <c r="R8" s="36">
        <v>1889</v>
      </c>
      <c r="S8" s="32" t="s">
        <v>173</v>
      </c>
      <c r="T8" s="32" t="s">
        <v>110</v>
      </c>
      <c r="U8" s="37"/>
      <c r="V8" s="32" t="s">
        <v>110</v>
      </c>
      <c r="W8" s="32" t="s">
        <v>174</v>
      </c>
      <c r="X8" s="32" t="s">
        <v>110</v>
      </c>
      <c r="Y8" s="32" t="s">
        <v>175</v>
      </c>
      <c r="Z8" s="32" t="s">
        <v>110</v>
      </c>
      <c r="AA8" s="32" t="s">
        <v>176</v>
      </c>
      <c r="AB8" s="32" t="s">
        <v>110</v>
      </c>
      <c r="AC8" s="32" t="s">
        <v>177</v>
      </c>
      <c r="AD8" s="32" t="s">
        <v>110</v>
      </c>
      <c r="AE8" s="32" t="s">
        <v>178</v>
      </c>
      <c r="AF8" s="32" t="s">
        <v>116</v>
      </c>
      <c r="AG8" s="32" t="s">
        <v>179</v>
      </c>
      <c r="AH8" s="37"/>
      <c r="AI8" s="32" t="s">
        <v>180</v>
      </c>
      <c r="AJ8" s="32" t="s">
        <v>181</v>
      </c>
      <c r="AK8" s="32" t="s">
        <v>182</v>
      </c>
      <c r="AL8" s="32" t="s">
        <v>183</v>
      </c>
      <c r="AM8" s="32" t="s">
        <v>184</v>
      </c>
      <c r="AN8" s="32">
        <v>3474597024</v>
      </c>
      <c r="AO8" s="32" t="s">
        <v>114</v>
      </c>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4">
        <v>46029</v>
      </c>
    </row>
    <row r="9" spans="1:105" ht="22.5" customHeight="1">
      <c r="A9" s="30" t="s">
        <v>139</v>
      </c>
      <c r="B9" s="30"/>
      <c r="C9" s="30"/>
      <c r="D9" s="31">
        <v>46041.508920902779</v>
      </c>
      <c r="E9" s="32" t="s">
        <v>185</v>
      </c>
      <c r="F9" s="32" t="s">
        <v>186</v>
      </c>
      <c r="G9" s="32" t="s">
        <v>145</v>
      </c>
      <c r="H9" s="35">
        <v>92028120902</v>
      </c>
      <c r="I9" s="34">
        <v>43752</v>
      </c>
      <c r="J9" s="32" t="s">
        <v>187</v>
      </c>
      <c r="K9" s="32" t="s">
        <v>188</v>
      </c>
      <c r="L9" s="32" t="s">
        <v>189</v>
      </c>
      <c r="M9" s="32" t="s">
        <v>190</v>
      </c>
      <c r="N9" s="32" t="s">
        <v>191</v>
      </c>
      <c r="O9" s="32" t="s">
        <v>192</v>
      </c>
      <c r="P9" s="35">
        <v>3401143876</v>
      </c>
      <c r="Q9" s="32" t="s">
        <v>110</v>
      </c>
      <c r="R9" s="36" t="s">
        <v>193</v>
      </c>
      <c r="S9" s="32" t="s">
        <v>111</v>
      </c>
      <c r="T9" s="32" t="s">
        <v>110</v>
      </c>
      <c r="U9" s="37"/>
      <c r="V9" s="32" t="s">
        <v>114</v>
      </c>
      <c r="W9" s="37"/>
      <c r="X9" s="32" t="s">
        <v>110</v>
      </c>
      <c r="Y9" s="32" t="s">
        <v>194</v>
      </c>
      <c r="Z9" s="32" t="s">
        <v>114</v>
      </c>
      <c r="AA9" s="37"/>
      <c r="AB9" s="32" t="s">
        <v>110</v>
      </c>
      <c r="AC9" s="32" t="s">
        <v>195</v>
      </c>
      <c r="AD9" s="32" t="s">
        <v>110</v>
      </c>
      <c r="AE9" s="32" t="s">
        <v>196</v>
      </c>
      <c r="AF9" s="32" t="s">
        <v>197</v>
      </c>
      <c r="AG9" s="32" t="s">
        <v>198</v>
      </c>
      <c r="AH9" s="37"/>
      <c r="AI9" s="32" t="s">
        <v>199</v>
      </c>
      <c r="AJ9" s="32" t="s">
        <v>200</v>
      </c>
      <c r="AK9" s="32" t="s">
        <v>201</v>
      </c>
      <c r="AL9" s="32" t="s">
        <v>202</v>
      </c>
      <c r="AM9" s="32" t="s">
        <v>203</v>
      </c>
      <c r="AN9" s="32">
        <v>3456264483</v>
      </c>
      <c r="AO9" s="32" t="s">
        <v>114</v>
      </c>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4">
        <v>46037</v>
      </c>
    </row>
    <row r="10" spans="1:105" ht="40.5" customHeight="1">
      <c r="A10" s="30" t="s">
        <v>139</v>
      </c>
      <c r="B10" s="30"/>
      <c r="C10" s="30"/>
      <c r="D10" s="31">
        <v>46037.566347372689</v>
      </c>
      <c r="E10" s="32" t="s">
        <v>204</v>
      </c>
      <c r="F10" s="32" t="s">
        <v>205</v>
      </c>
      <c r="G10" s="32" t="s">
        <v>104</v>
      </c>
      <c r="H10" s="35">
        <v>92112400921</v>
      </c>
      <c r="I10" s="34">
        <v>37072</v>
      </c>
      <c r="J10" s="32" t="s">
        <v>206</v>
      </c>
      <c r="K10" s="32" t="s">
        <v>207</v>
      </c>
      <c r="L10" s="32" t="s">
        <v>208</v>
      </c>
      <c r="M10" s="32" t="s">
        <v>209</v>
      </c>
      <c r="N10" s="32" t="s">
        <v>210</v>
      </c>
      <c r="O10" s="32" t="s">
        <v>204</v>
      </c>
      <c r="P10" s="35">
        <v>3387969883</v>
      </c>
      <c r="Q10" s="32" t="s">
        <v>110</v>
      </c>
      <c r="R10" s="36">
        <v>108961</v>
      </c>
      <c r="S10" s="32" t="s">
        <v>211</v>
      </c>
      <c r="T10" s="32" t="s">
        <v>110</v>
      </c>
      <c r="U10" s="37"/>
      <c r="V10" s="32" t="s">
        <v>110</v>
      </c>
      <c r="W10" s="32" t="s">
        <v>212</v>
      </c>
      <c r="X10" s="32" t="s">
        <v>110</v>
      </c>
      <c r="Y10" s="32" t="s">
        <v>213</v>
      </c>
      <c r="Z10" s="32" t="s">
        <v>110</v>
      </c>
      <c r="AA10" s="32" t="s">
        <v>214</v>
      </c>
      <c r="AB10" s="32" t="s">
        <v>110</v>
      </c>
      <c r="AC10" s="32" t="s">
        <v>215</v>
      </c>
      <c r="AD10" s="32" t="s">
        <v>110</v>
      </c>
      <c r="AE10" s="32" t="s">
        <v>216</v>
      </c>
      <c r="AF10" s="32" t="s">
        <v>217</v>
      </c>
      <c r="AG10" s="32" t="s">
        <v>218</v>
      </c>
      <c r="AH10" s="37"/>
      <c r="AI10" s="32" t="s">
        <v>219</v>
      </c>
      <c r="AJ10" s="32" t="s">
        <v>220</v>
      </c>
      <c r="AK10" s="32" t="s">
        <v>221</v>
      </c>
      <c r="AL10" s="32" t="s">
        <v>222</v>
      </c>
      <c r="AM10" s="32" t="s">
        <v>223</v>
      </c>
      <c r="AN10" s="32">
        <v>3387969883</v>
      </c>
      <c r="AO10" s="32" t="s">
        <v>114</v>
      </c>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4">
        <v>46037</v>
      </c>
    </row>
    <row r="11" spans="1:105" ht="50.25" customHeight="1">
      <c r="A11" s="40"/>
      <c r="B11" s="40" t="s">
        <v>224</v>
      </c>
      <c r="C11" s="40"/>
      <c r="D11" s="41">
        <v>46042.92743113426</v>
      </c>
      <c r="E11" s="42" t="s">
        <v>225</v>
      </c>
      <c r="F11" s="42" t="s">
        <v>226</v>
      </c>
      <c r="G11" s="42" t="s">
        <v>104</v>
      </c>
      <c r="H11" s="43">
        <v>90014590922</v>
      </c>
      <c r="I11" s="44">
        <v>36263</v>
      </c>
      <c r="J11" s="42" t="s">
        <v>227</v>
      </c>
      <c r="K11" s="42" t="s">
        <v>228</v>
      </c>
      <c r="L11" s="42" t="s">
        <v>229</v>
      </c>
      <c r="M11" s="42" t="s">
        <v>230</v>
      </c>
      <c r="N11" s="42" t="s">
        <v>231</v>
      </c>
      <c r="O11" s="42" t="s">
        <v>232</v>
      </c>
      <c r="P11" s="43">
        <v>3203862358</v>
      </c>
      <c r="Q11" s="42" t="s">
        <v>110</v>
      </c>
      <c r="R11" s="45">
        <v>114114</v>
      </c>
      <c r="S11" s="42" t="s">
        <v>233</v>
      </c>
      <c r="T11" s="42" t="s">
        <v>110</v>
      </c>
      <c r="U11" s="46"/>
      <c r="V11" s="42" t="s">
        <v>110</v>
      </c>
      <c r="W11" s="42" t="s">
        <v>234</v>
      </c>
      <c r="X11" s="42" t="s">
        <v>114</v>
      </c>
      <c r="Y11" s="46"/>
      <c r="Z11" s="42" t="s">
        <v>114</v>
      </c>
      <c r="AA11" s="46"/>
      <c r="AB11" s="42" t="s">
        <v>114</v>
      </c>
      <c r="AC11" s="46"/>
      <c r="AD11" s="42" t="s">
        <v>110</v>
      </c>
      <c r="AE11" s="42" t="s">
        <v>234</v>
      </c>
      <c r="AF11" s="42" t="s">
        <v>116</v>
      </c>
      <c r="AG11" s="42" t="s">
        <v>235</v>
      </c>
      <c r="AH11" s="46"/>
      <c r="AI11" s="42" t="s">
        <v>236</v>
      </c>
      <c r="AJ11" s="42" t="s">
        <v>237</v>
      </c>
      <c r="AK11" s="42" t="s">
        <v>229</v>
      </c>
      <c r="AL11" s="42" t="s">
        <v>230</v>
      </c>
      <c r="AM11" s="42" t="s">
        <v>225</v>
      </c>
      <c r="AN11" s="42">
        <v>3203862358</v>
      </c>
      <c r="AO11" s="42" t="s">
        <v>114</v>
      </c>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4">
        <v>46042</v>
      </c>
    </row>
    <row r="12" spans="1:105" ht="50.25" customHeight="1">
      <c r="A12" s="30" t="s">
        <v>139</v>
      </c>
      <c r="B12" s="30" t="s">
        <v>224</v>
      </c>
      <c r="C12" s="30" t="s">
        <v>238</v>
      </c>
      <c r="D12" s="31">
        <v>46042.92743113426</v>
      </c>
      <c r="E12" s="32" t="s">
        <v>225</v>
      </c>
      <c r="F12" s="32" t="s">
        <v>226</v>
      </c>
      <c r="G12" s="32" t="s">
        <v>104</v>
      </c>
      <c r="H12" s="35">
        <v>90014590922</v>
      </c>
      <c r="I12" s="34">
        <v>36263</v>
      </c>
      <c r="J12" s="32" t="s">
        <v>227</v>
      </c>
      <c r="K12" s="32" t="s">
        <v>228</v>
      </c>
      <c r="L12" s="32" t="s">
        <v>229</v>
      </c>
      <c r="M12" s="32" t="s">
        <v>230</v>
      </c>
      <c r="N12" s="32" t="s">
        <v>231</v>
      </c>
      <c r="O12" s="32" t="s">
        <v>232</v>
      </c>
      <c r="P12" s="35">
        <v>3203862358</v>
      </c>
      <c r="Q12" s="32" t="s">
        <v>110</v>
      </c>
      <c r="R12" s="36">
        <v>114114</v>
      </c>
      <c r="S12" s="32" t="s">
        <v>233</v>
      </c>
      <c r="T12" s="32" t="s">
        <v>110</v>
      </c>
      <c r="U12" s="37"/>
      <c r="V12" s="32" t="s">
        <v>110</v>
      </c>
      <c r="W12" s="32" t="s">
        <v>234</v>
      </c>
      <c r="X12" s="32" t="s">
        <v>239</v>
      </c>
      <c r="Y12" s="37"/>
      <c r="Z12" s="32" t="s">
        <v>114</v>
      </c>
      <c r="AA12" s="37"/>
      <c r="AB12" s="32" t="s">
        <v>114</v>
      </c>
      <c r="AC12" s="37"/>
      <c r="AD12" s="32" t="s">
        <v>110</v>
      </c>
      <c r="AE12" s="32" t="s">
        <v>234</v>
      </c>
      <c r="AF12" s="32" t="s">
        <v>116</v>
      </c>
      <c r="AG12" s="47" t="s">
        <v>240</v>
      </c>
      <c r="AH12" s="37"/>
      <c r="AI12" s="32" t="s">
        <v>236</v>
      </c>
      <c r="AJ12" s="32" t="s">
        <v>237</v>
      </c>
      <c r="AK12" s="32" t="s">
        <v>229</v>
      </c>
      <c r="AL12" s="32" t="s">
        <v>230</v>
      </c>
      <c r="AM12" s="32" t="s">
        <v>225</v>
      </c>
      <c r="AN12" s="32">
        <v>3203862358</v>
      </c>
      <c r="AO12" s="32" t="s">
        <v>114</v>
      </c>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4">
        <v>46042</v>
      </c>
    </row>
    <row r="13" spans="1:105" ht="36.75" customHeight="1">
      <c r="A13" s="30" t="s">
        <v>139</v>
      </c>
      <c r="B13" s="30"/>
      <c r="C13" s="30"/>
      <c r="D13" s="31">
        <v>46038.502464756944</v>
      </c>
      <c r="E13" s="32" t="s">
        <v>241</v>
      </c>
      <c r="F13" s="32" t="s">
        <v>242</v>
      </c>
      <c r="G13" s="32" t="s">
        <v>145</v>
      </c>
      <c r="H13" s="35">
        <v>91034430909</v>
      </c>
      <c r="I13" s="34">
        <v>45943</v>
      </c>
      <c r="J13" s="32" t="s">
        <v>243</v>
      </c>
      <c r="K13" s="32" t="s">
        <v>244</v>
      </c>
      <c r="L13" s="32" t="s">
        <v>245</v>
      </c>
      <c r="M13" s="32" t="s">
        <v>246</v>
      </c>
      <c r="N13" s="32" t="s">
        <v>247</v>
      </c>
      <c r="O13" s="32" t="s">
        <v>248</v>
      </c>
      <c r="P13" s="35">
        <v>3409186751</v>
      </c>
      <c r="Q13" s="32" t="s">
        <v>110</v>
      </c>
      <c r="R13" s="36" t="s">
        <v>249</v>
      </c>
      <c r="S13" s="32" t="s">
        <v>250</v>
      </c>
      <c r="T13" s="32" t="s">
        <v>110</v>
      </c>
      <c r="U13" s="37"/>
      <c r="V13" s="32" t="s">
        <v>114</v>
      </c>
      <c r="W13" s="37"/>
      <c r="X13" s="32" t="s">
        <v>114</v>
      </c>
      <c r="Y13" s="37"/>
      <c r="Z13" s="32" t="s">
        <v>114</v>
      </c>
      <c r="AA13" s="37"/>
      <c r="AB13" s="32" t="s">
        <v>114</v>
      </c>
      <c r="AC13" s="37"/>
      <c r="AD13" s="32" t="s">
        <v>114</v>
      </c>
      <c r="AE13" s="37"/>
      <c r="AF13" s="32" t="s">
        <v>116</v>
      </c>
      <c r="AG13" s="32" t="s">
        <v>251</v>
      </c>
      <c r="AH13" s="37"/>
      <c r="AI13" s="32" t="s">
        <v>252</v>
      </c>
      <c r="AJ13" s="32" t="s">
        <v>253</v>
      </c>
      <c r="AK13" s="32" t="s">
        <v>254</v>
      </c>
      <c r="AL13" s="32" t="s">
        <v>255</v>
      </c>
      <c r="AM13" s="32" t="s">
        <v>241</v>
      </c>
      <c r="AN13" s="32">
        <v>3409186751</v>
      </c>
      <c r="AO13" s="32" t="s">
        <v>114</v>
      </c>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4">
        <v>46038</v>
      </c>
    </row>
    <row r="14" spans="1:105" ht="22.5" customHeight="1">
      <c r="A14" s="30" t="s">
        <v>139</v>
      </c>
      <c r="B14" s="30"/>
      <c r="C14" s="30"/>
      <c r="D14" s="31">
        <v>46038.485596550927</v>
      </c>
      <c r="E14" s="32" t="s">
        <v>256</v>
      </c>
      <c r="F14" s="32" t="s">
        <v>257</v>
      </c>
      <c r="G14" s="32" t="s">
        <v>145</v>
      </c>
      <c r="H14" s="35">
        <v>92046500929</v>
      </c>
      <c r="I14" s="34">
        <v>34285</v>
      </c>
      <c r="J14" s="32" t="s">
        <v>258</v>
      </c>
      <c r="K14" s="32" t="s">
        <v>259</v>
      </c>
      <c r="L14" s="32" t="s">
        <v>260</v>
      </c>
      <c r="M14" s="32" t="s">
        <v>261</v>
      </c>
      <c r="N14" s="32" t="s">
        <v>262</v>
      </c>
      <c r="O14" s="32" t="s">
        <v>256</v>
      </c>
      <c r="P14" s="35">
        <v>3714650142</v>
      </c>
      <c r="Q14" s="32" t="s">
        <v>110</v>
      </c>
      <c r="R14" s="36">
        <v>97790</v>
      </c>
      <c r="S14" s="32" t="s">
        <v>263</v>
      </c>
      <c r="T14" s="32" t="s">
        <v>110</v>
      </c>
      <c r="U14" s="37"/>
      <c r="V14" s="32" t="s">
        <v>110</v>
      </c>
      <c r="W14" s="32" t="s">
        <v>264</v>
      </c>
      <c r="X14" s="32" t="s">
        <v>114</v>
      </c>
      <c r="Y14" s="37"/>
      <c r="Z14" s="32" t="s">
        <v>114</v>
      </c>
      <c r="AA14" s="37"/>
      <c r="AB14" s="32" t="s">
        <v>110</v>
      </c>
      <c r="AC14" s="32" t="s">
        <v>265</v>
      </c>
      <c r="AD14" s="32" t="s">
        <v>114</v>
      </c>
      <c r="AE14" s="37"/>
      <c r="AF14" s="32" t="s">
        <v>266</v>
      </c>
      <c r="AG14" s="32" t="s">
        <v>267</v>
      </c>
      <c r="AH14" s="37"/>
      <c r="AI14" s="32" t="s">
        <v>268</v>
      </c>
      <c r="AJ14" s="32" t="s">
        <v>269</v>
      </c>
      <c r="AK14" s="32" t="s">
        <v>270</v>
      </c>
      <c r="AL14" s="32" t="s">
        <v>271</v>
      </c>
      <c r="AM14" s="32" t="s">
        <v>256</v>
      </c>
      <c r="AN14" s="32">
        <v>3714650142</v>
      </c>
      <c r="AO14" s="32" t="s">
        <v>114</v>
      </c>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4">
        <v>46038</v>
      </c>
    </row>
    <row r="15" spans="1:105" ht="22.5" customHeight="1">
      <c r="A15" s="30" t="s">
        <v>139</v>
      </c>
      <c r="B15" s="30"/>
      <c r="C15" s="30"/>
      <c r="D15" s="31">
        <v>46027.81832899306</v>
      </c>
      <c r="E15" s="32" t="s">
        <v>272</v>
      </c>
      <c r="F15" s="32" t="s">
        <v>273</v>
      </c>
      <c r="G15" s="32" t="s">
        <v>145</v>
      </c>
      <c r="H15" s="35">
        <v>92061950926</v>
      </c>
      <c r="I15" s="34">
        <v>34106</v>
      </c>
      <c r="J15" s="32" t="s">
        <v>274</v>
      </c>
      <c r="K15" s="32" t="s">
        <v>275</v>
      </c>
      <c r="L15" s="32" t="s">
        <v>276</v>
      </c>
      <c r="M15" s="32" t="s">
        <v>277</v>
      </c>
      <c r="N15" s="32" t="s">
        <v>278</v>
      </c>
      <c r="O15" s="32" t="s">
        <v>279</v>
      </c>
      <c r="P15" s="35">
        <v>3383187899</v>
      </c>
      <c r="Q15" s="32" t="s">
        <v>110</v>
      </c>
      <c r="R15" s="36">
        <v>96274</v>
      </c>
      <c r="S15" s="32" t="s">
        <v>280</v>
      </c>
      <c r="T15" s="32" t="s">
        <v>110</v>
      </c>
      <c r="U15" s="37"/>
      <c r="V15" s="32" t="s">
        <v>110</v>
      </c>
      <c r="W15" s="32" t="s">
        <v>281</v>
      </c>
      <c r="X15" s="32" t="s">
        <v>110</v>
      </c>
      <c r="Y15" s="32" t="s">
        <v>282</v>
      </c>
      <c r="Z15" s="32" t="s">
        <v>110</v>
      </c>
      <c r="AA15" s="32" t="s">
        <v>283</v>
      </c>
      <c r="AB15" s="32" t="s">
        <v>114</v>
      </c>
      <c r="AC15" s="37"/>
      <c r="AD15" s="32" t="s">
        <v>110</v>
      </c>
      <c r="AE15" s="32" t="s">
        <v>284</v>
      </c>
      <c r="AF15" s="32" t="s">
        <v>285</v>
      </c>
      <c r="AG15" s="32" t="s">
        <v>286</v>
      </c>
      <c r="AH15" s="37"/>
      <c r="AI15" s="32" t="s">
        <v>287</v>
      </c>
      <c r="AJ15" s="32" t="s">
        <v>288</v>
      </c>
      <c r="AK15" s="32" t="s">
        <v>276</v>
      </c>
      <c r="AL15" s="32" t="s">
        <v>277</v>
      </c>
      <c r="AM15" s="32" t="s">
        <v>279</v>
      </c>
      <c r="AN15" s="32">
        <v>3383187899</v>
      </c>
      <c r="AO15" s="32" t="s">
        <v>114</v>
      </c>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4">
        <v>46027</v>
      </c>
    </row>
    <row r="16" spans="1:105" ht="15.75" customHeight="1">
      <c r="A16" s="40"/>
      <c r="B16" s="40" t="s">
        <v>289</v>
      </c>
      <c r="C16" s="40" t="s">
        <v>290</v>
      </c>
      <c r="D16" s="41">
        <v>46014.668048993059</v>
      </c>
      <c r="E16" s="42" t="s">
        <v>291</v>
      </c>
      <c r="F16" s="42" t="s">
        <v>292</v>
      </c>
      <c r="G16" s="42" t="s">
        <v>104</v>
      </c>
      <c r="H16" s="43">
        <v>92268310924</v>
      </c>
      <c r="I16" s="44">
        <v>44594</v>
      </c>
      <c r="J16" s="42" t="s">
        <v>293</v>
      </c>
      <c r="K16" s="42" t="s">
        <v>294</v>
      </c>
      <c r="L16" s="42" t="s">
        <v>295</v>
      </c>
      <c r="M16" s="42" t="s">
        <v>296</v>
      </c>
      <c r="N16" s="42" t="s">
        <v>297</v>
      </c>
      <c r="O16" s="42" t="s">
        <v>291</v>
      </c>
      <c r="P16" s="43">
        <v>3397904441</v>
      </c>
      <c r="Q16" s="42" t="s">
        <v>110</v>
      </c>
      <c r="R16" s="45" t="s">
        <v>298</v>
      </c>
      <c r="S16" s="42" t="s">
        <v>299</v>
      </c>
      <c r="T16" s="42" t="s">
        <v>110</v>
      </c>
      <c r="U16" s="46"/>
      <c r="V16" s="42" t="s">
        <v>110</v>
      </c>
      <c r="W16" s="42" t="s">
        <v>300</v>
      </c>
      <c r="X16" s="42" t="s">
        <v>114</v>
      </c>
      <c r="Y16" s="46"/>
      <c r="Z16" s="42" t="s">
        <v>114</v>
      </c>
      <c r="AA16" s="46"/>
      <c r="AB16" s="42" t="s">
        <v>110</v>
      </c>
      <c r="AC16" s="42" t="s">
        <v>301</v>
      </c>
      <c r="AD16" s="42" t="s">
        <v>114</v>
      </c>
      <c r="AE16" s="46"/>
      <c r="AF16" s="42" t="s">
        <v>116</v>
      </c>
      <c r="AG16" s="42" t="s">
        <v>302</v>
      </c>
      <c r="AH16" s="42" t="s">
        <v>303</v>
      </c>
      <c r="AI16" s="42" t="s">
        <v>304</v>
      </c>
      <c r="AJ16" s="42" t="s">
        <v>305</v>
      </c>
      <c r="AK16" s="42" t="s">
        <v>306</v>
      </c>
      <c r="AL16" s="42" t="s">
        <v>307</v>
      </c>
      <c r="AM16" s="42" t="s">
        <v>308</v>
      </c>
      <c r="AN16" s="42">
        <v>3397904441</v>
      </c>
      <c r="AO16" s="42" t="s">
        <v>114</v>
      </c>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4">
        <v>46014</v>
      </c>
    </row>
    <row r="17" spans="1:105" ht="15.75" customHeight="1">
      <c r="A17" s="30" t="s">
        <v>139</v>
      </c>
      <c r="B17" s="30" t="s">
        <v>289</v>
      </c>
      <c r="C17" s="30" t="s">
        <v>309</v>
      </c>
      <c r="D17" s="31">
        <v>46014.668048993059</v>
      </c>
      <c r="E17" s="32" t="s">
        <v>291</v>
      </c>
      <c r="F17" s="32" t="s">
        <v>292</v>
      </c>
      <c r="G17" s="32" t="s">
        <v>104</v>
      </c>
      <c r="H17" s="35">
        <v>92268310924</v>
      </c>
      <c r="I17" s="34">
        <v>44594</v>
      </c>
      <c r="J17" s="32" t="s">
        <v>293</v>
      </c>
      <c r="K17" s="32" t="s">
        <v>294</v>
      </c>
      <c r="L17" s="32" t="s">
        <v>310</v>
      </c>
      <c r="M17" s="32" t="s">
        <v>296</v>
      </c>
      <c r="N17" s="32" t="s">
        <v>297</v>
      </c>
      <c r="O17" s="32" t="s">
        <v>291</v>
      </c>
      <c r="P17" s="35">
        <v>3397904441</v>
      </c>
      <c r="Q17" s="32" t="s">
        <v>110</v>
      </c>
      <c r="R17" s="36" t="s">
        <v>298</v>
      </c>
      <c r="S17" s="32" t="s">
        <v>299</v>
      </c>
      <c r="T17" s="32" t="s">
        <v>110</v>
      </c>
      <c r="U17" s="37"/>
      <c r="V17" s="32" t="s">
        <v>110</v>
      </c>
      <c r="W17" s="32" t="s">
        <v>300</v>
      </c>
      <c r="X17" s="32" t="s">
        <v>114</v>
      </c>
      <c r="Y17" s="37"/>
      <c r="Z17" s="32" t="s">
        <v>114</v>
      </c>
      <c r="AA17" s="37"/>
      <c r="AB17" s="32" t="s">
        <v>110</v>
      </c>
      <c r="AC17" s="32" t="s">
        <v>301</v>
      </c>
      <c r="AD17" s="32" t="s">
        <v>114</v>
      </c>
      <c r="AE17" s="37"/>
      <c r="AF17" s="32" t="s">
        <v>116</v>
      </c>
      <c r="AG17" s="32" t="s">
        <v>311</v>
      </c>
      <c r="AH17" s="32" t="s">
        <v>303</v>
      </c>
      <c r="AI17" s="32" t="s">
        <v>304</v>
      </c>
      <c r="AJ17" s="32" t="s">
        <v>305</v>
      </c>
      <c r="AK17" s="32" t="s">
        <v>306</v>
      </c>
      <c r="AL17" s="32" t="s">
        <v>307</v>
      </c>
      <c r="AM17" s="32" t="s">
        <v>308</v>
      </c>
      <c r="AN17" s="32">
        <v>3397904441</v>
      </c>
      <c r="AO17" s="32" t="s">
        <v>114</v>
      </c>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4">
        <v>46014</v>
      </c>
    </row>
    <row r="18" spans="1:105" ht="66" customHeight="1">
      <c r="A18" s="6" t="s">
        <v>312</v>
      </c>
      <c r="B18" s="6"/>
      <c r="C18" s="6"/>
      <c r="D18" s="7">
        <v>46030.659558541665</v>
      </c>
      <c r="E18" s="8" t="s">
        <v>313</v>
      </c>
      <c r="F18" s="8" t="s">
        <v>314</v>
      </c>
      <c r="G18" s="8" t="s">
        <v>104</v>
      </c>
      <c r="H18" s="11">
        <v>92127160924</v>
      </c>
      <c r="I18" s="10">
        <v>37916</v>
      </c>
      <c r="J18" s="8" t="s">
        <v>315</v>
      </c>
      <c r="K18" s="8" t="s">
        <v>316</v>
      </c>
      <c r="L18" s="8" t="s">
        <v>317</v>
      </c>
      <c r="M18" s="8" t="s">
        <v>318</v>
      </c>
      <c r="N18" s="8" t="s">
        <v>319</v>
      </c>
      <c r="O18" s="8" t="s">
        <v>313</v>
      </c>
      <c r="P18" s="11">
        <v>3284251181</v>
      </c>
      <c r="Q18" s="8" t="s">
        <v>110</v>
      </c>
      <c r="R18" s="48" t="s">
        <v>320</v>
      </c>
      <c r="S18" s="8" t="s">
        <v>250</v>
      </c>
      <c r="T18" s="8" t="s">
        <v>110</v>
      </c>
      <c r="U18" s="13"/>
      <c r="V18" s="8" t="s">
        <v>110</v>
      </c>
      <c r="W18" s="8" t="s">
        <v>321</v>
      </c>
      <c r="X18" s="8" t="s">
        <v>114</v>
      </c>
      <c r="Y18" s="13"/>
      <c r="Z18" s="8" t="s">
        <v>114</v>
      </c>
      <c r="AA18" s="13"/>
      <c r="AB18" s="8" t="s">
        <v>114</v>
      </c>
      <c r="AC18" s="13"/>
      <c r="AD18" s="8" t="s">
        <v>110</v>
      </c>
      <c r="AE18" s="8" t="s">
        <v>322</v>
      </c>
      <c r="AF18" s="8" t="s">
        <v>285</v>
      </c>
      <c r="AG18" s="8" t="s">
        <v>323</v>
      </c>
      <c r="AH18" s="8" t="s">
        <v>324</v>
      </c>
      <c r="AI18" s="8" t="s">
        <v>325</v>
      </c>
      <c r="AJ18" s="8" t="s">
        <v>326</v>
      </c>
      <c r="AK18" s="8" t="s">
        <v>327</v>
      </c>
      <c r="AL18" s="8" t="s">
        <v>328</v>
      </c>
      <c r="AM18" s="8" t="s">
        <v>313</v>
      </c>
      <c r="AN18" s="8">
        <v>3284251181</v>
      </c>
      <c r="AO18" s="8" t="s">
        <v>114</v>
      </c>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0">
        <v>46030</v>
      </c>
    </row>
    <row r="19" spans="1:105" ht="15.75" customHeight="1">
      <c r="A19" s="6" t="s">
        <v>139</v>
      </c>
      <c r="B19" s="6" t="s">
        <v>329</v>
      </c>
      <c r="C19" s="6" t="s">
        <v>330</v>
      </c>
      <c r="D19" s="7">
        <v>46030.689784004629</v>
      </c>
      <c r="E19" s="8" t="s">
        <v>313</v>
      </c>
      <c r="F19" s="8" t="s">
        <v>314</v>
      </c>
      <c r="G19" s="8" t="s">
        <v>104</v>
      </c>
      <c r="H19" s="11">
        <v>92127160924</v>
      </c>
      <c r="I19" s="10">
        <v>37916</v>
      </c>
      <c r="J19" s="8" t="s">
        <v>331</v>
      </c>
      <c r="K19" s="8" t="s">
        <v>316</v>
      </c>
      <c r="L19" s="8" t="s">
        <v>317</v>
      </c>
      <c r="M19" s="8" t="s">
        <v>318</v>
      </c>
      <c r="N19" s="8" t="s">
        <v>319</v>
      </c>
      <c r="O19" s="8" t="s">
        <v>313</v>
      </c>
      <c r="P19" s="11">
        <v>3284251181</v>
      </c>
      <c r="Q19" s="8" t="s">
        <v>110</v>
      </c>
      <c r="R19" s="12">
        <v>90292</v>
      </c>
      <c r="S19" s="8" t="s">
        <v>250</v>
      </c>
      <c r="T19" s="8" t="s">
        <v>110</v>
      </c>
      <c r="U19" s="13"/>
      <c r="V19" s="8" t="s">
        <v>110</v>
      </c>
      <c r="W19" s="8" t="s">
        <v>332</v>
      </c>
      <c r="X19" s="8" t="s">
        <v>114</v>
      </c>
      <c r="Y19" s="13"/>
      <c r="Z19" s="8" t="s">
        <v>114</v>
      </c>
      <c r="AA19" s="13"/>
      <c r="AB19" s="8" t="s">
        <v>114</v>
      </c>
      <c r="AC19" s="13"/>
      <c r="AD19" s="8" t="s">
        <v>110</v>
      </c>
      <c r="AE19" s="8" t="s">
        <v>333</v>
      </c>
      <c r="AF19" s="8" t="s">
        <v>285</v>
      </c>
      <c r="AG19" s="8" t="s">
        <v>334</v>
      </c>
      <c r="AH19" s="8" t="s">
        <v>335</v>
      </c>
      <c r="AI19" s="8" t="s">
        <v>325</v>
      </c>
      <c r="AJ19" s="8" t="s">
        <v>326</v>
      </c>
      <c r="AK19" s="8" t="s">
        <v>317</v>
      </c>
      <c r="AL19" s="8" t="s">
        <v>318</v>
      </c>
      <c r="AM19" s="8" t="s">
        <v>313</v>
      </c>
      <c r="AN19" s="8">
        <v>3284251181</v>
      </c>
      <c r="AO19" s="8" t="s">
        <v>114</v>
      </c>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0">
        <v>46030</v>
      </c>
    </row>
    <row r="20" spans="1:105" ht="15.75" customHeight="1">
      <c r="A20" s="30" t="s">
        <v>139</v>
      </c>
      <c r="B20" s="20" t="s">
        <v>329</v>
      </c>
      <c r="C20" s="20" t="s">
        <v>330</v>
      </c>
      <c r="D20" s="49">
        <v>46030.689784004629</v>
      </c>
      <c r="E20" s="26" t="s">
        <v>313</v>
      </c>
      <c r="F20" s="26" t="s">
        <v>314</v>
      </c>
      <c r="G20" s="26" t="s">
        <v>104</v>
      </c>
      <c r="H20" s="50">
        <v>92127160924</v>
      </c>
      <c r="I20" s="29">
        <v>37916</v>
      </c>
      <c r="J20" s="26" t="s">
        <v>331</v>
      </c>
      <c r="K20" s="26" t="s">
        <v>316</v>
      </c>
      <c r="L20" s="26" t="s">
        <v>317</v>
      </c>
      <c r="M20" s="26" t="s">
        <v>318</v>
      </c>
      <c r="N20" s="26" t="s">
        <v>319</v>
      </c>
      <c r="O20" s="26" t="s">
        <v>313</v>
      </c>
      <c r="P20" s="50">
        <v>3284251181</v>
      </c>
      <c r="Q20" s="26" t="s">
        <v>110</v>
      </c>
      <c r="R20" s="51">
        <v>90292</v>
      </c>
      <c r="S20" s="26" t="s">
        <v>250</v>
      </c>
      <c r="T20" s="26" t="s">
        <v>110</v>
      </c>
      <c r="U20" s="28"/>
      <c r="V20" s="26" t="s">
        <v>110</v>
      </c>
      <c r="W20" s="26" t="s">
        <v>332</v>
      </c>
      <c r="X20" s="26" t="s">
        <v>114</v>
      </c>
      <c r="Y20" s="28"/>
      <c r="Z20" s="26" t="s">
        <v>114</v>
      </c>
      <c r="AA20" s="28"/>
      <c r="AB20" s="26" t="s">
        <v>114</v>
      </c>
      <c r="AC20" s="28"/>
      <c r="AD20" s="26" t="s">
        <v>110</v>
      </c>
      <c r="AE20" s="26" t="s">
        <v>333</v>
      </c>
      <c r="AF20" s="26" t="s">
        <v>285</v>
      </c>
      <c r="AG20" s="26" t="s">
        <v>336</v>
      </c>
      <c r="AH20" s="26" t="s">
        <v>335</v>
      </c>
      <c r="AI20" s="26" t="s">
        <v>325</v>
      </c>
      <c r="AJ20" s="26" t="s">
        <v>326</v>
      </c>
      <c r="AK20" s="26" t="s">
        <v>317</v>
      </c>
      <c r="AL20" s="26" t="s">
        <v>318</v>
      </c>
      <c r="AM20" s="26" t="s">
        <v>313</v>
      </c>
      <c r="AN20" s="26">
        <v>3284251181</v>
      </c>
      <c r="AO20" s="26" t="s">
        <v>114</v>
      </c>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9">
        <v>46030</v>
      </c>
    </row>
    <row r="21" spans="1:105" ht="37.5" customHeight="1">
      <c r="A21" s="30" t="s">
        <v>139</v>
      </c>
      <c r="B21" s="30"/>
      <c r="C21" s="30"/>
      <c r="D21" s="31">
        <v>46041.457987685186</v>
      </c>
      <c r="E21" s="32" t="s">
        <v>337</v>
      </c>
      <c r="F21" s="32" t="s">
        <v>338</v>
      </c>
      <c r="G21" s="32" t="s">
        <v>145</v>
      </c>
      <c r="H21" s="35">
        <v>92259370925</v>
      </c>
      <c r="I21" s="34">
        <v>45387</v>
      </c>
      <c r="J21" s="32" t="s">
        <v>339</v>
      </c>
      <c r="K21" s="26" t="s">
        <v>340</v>
      </c>
      <c r="L21" s="32" t="s">
        <v>341</v>
      </c>
      <c r="M21" s="32" t="s">
        <v>342</v>
      </c>
      <c r="N21" s="32" t="s">
        <v>343</v>
      </c>
      <c r="O21" s="32" t="s">
        <v>337</v>
      </c>
      <c r="P21" s="35">
        <v>3200204014</v>
      </c>
      <c r="Q21" s="32" t="s">
        <v>110</v>
      </c>
      <c r="R21" s="36" t="s">
        <v>344</v>
      </c>
      <c r="S21" s="32" t="s">
        <v>299</v>
      </c>
      <c r="T21" s="32" t="s">
        <v>110</v>
      </c>
      <c r="U21" s="37"/>
      <c r="V21" s="32" t="s">
        <v>110</v>
      </c>
      <c r="W21" s="32" t="s">
        <v>345</v>
      </c>
      <c r="X21" s="32" t="s">
        <v>114</v>
      </c>
      <c r="Y21" s="37"/>
      <c r="Z21" s="32" t="s">
        <v>114</v>
      </c>
      <c r="AA21" s="37"/>
      <c r="AB21" s="32" t="s">
        <v>114</v>
      </c>
      <c r="AC21" s="37"/>
      <c r="AD21" s="32" t="s">
        <v>114</v>
      </c>
      <c r="AE21" s="37"/>
      <c r="AF21" s="32" t="s">
        <v>346</v>
      </c>
      <c r="AG21" s="32" t="s">
        <v>347</v>
      </c>
      <c r="AH21" s="37"/>
      <c r="AI21" s="32" t="s">
        <v>268</v>
      </c>
      <c r="AJ21" s="32" t="s">
        <v>348</v>
      </c>
      <c r="AK21" s="32" t="s">
        <v>341</v>
      </c>
      <c r="AL21" s="32" t="s">
        <v>342</v>
      </c>
      <c r="AM21" s="32" t="s">
        <v>337</v>
      </c>
      <c r="AN21" s="32">
        <v>3200204014</v>
      </c>
      <c r="AO21" s="32" t="s">
        <v>110</v>
      </c>
      <c r="AP21" s="32" t="s">
        <v>268</v>
      </c>
      <c r="AQ21" s="32" t="s">
        <v>348</v>
      </c>
      <c r="AR21" s="32" t="s">
        <v>341</v>
      </c>
      <c r="AS21" s="32" t="s">
        <v>342</v>
      </c>
      <c r="AT21" s="32" t="s">
        <v>337</v>
      </c>
      <c r="AU21" s="32">
        <v>3200204014</v>
      </c>
      <c r="AV21" s="32" t="s">
        <v>110</v>
      </c>
      <c r="AW21" s="32" t="s">
        <v>268</v>
      </c>
      <c r="AX21" s="32" t="s">
        <v>348</v>
      </c>
      <c r="AY21" s="32" t="s">
        <v>341</v>
      </c>
      <c r="AZ21" s="32" t="s">
        <v>342</v>
      </c>
      <c r="BA21" s="32" t="s">
        <v>337</v>
      </c>
      <c r="BB21" s="32">
        <v>3200204014</v>
      </c>
      <c r="BC21" s="32" t="s">
        <v>110</v>
      </c>
      <c r="BD21" s="32" t="s">
        <v>268</v>
      </c>
      <c r="BE21" s="32" t="s">
        <v>348</v>
      </c>
      <c r="BF21" s="32" t="s">
        <v>341</v>
      </c>
      <c r="BG21" s="32" t="s">
        <v>342</v>
      </c>
      <c r="BH21" s="32" t="s">
        <v>337</v>
      </c>
      <c r="BI21" s="32">
        <v>3200204014</v>
      </c>
      <c r="BJ21" s="32" t="s">
        <v>114</v>
      </c>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4">
        <v>46041</v>
      </c>
    </row>
    <row r="22" spans="1:105" ht="22.5" customHeight="1">
      <c r="A22" s="30" t="s">
        <v>139</v>
      </c>
      <c r="B22" s="30" t="s">
        <v>349</v>
      </c>
      <c r="C22" s="30" t="s">
        <v>350</v>
      </c>
      <c r="D22" s="31">
        <v>46014.5936009375</v>
      </c>
      <c r="E22" s="32" t="s">
        <v>351</v>
      </c>
      <c r="F22" s="32" t="s">
        <v>352</v>
      </c>
      <c r="G22" s="32" t="s">
        <v>145</v>
      </c>
      <c r="H22" s="35">
        <v>92162670928</v>
      </c>
      <c r="I22" s="34">
        <v>39772</v>
      </c>
      <c r="J22" s="26" t="s">
        <v>353</v>
      </c>
      <c r="K22" s="32" t="s">
        <v>354</v>
      </c>
      <c r="L22" s="32" t="s">
        <v>355</v>
      </c>
      <c r="M22" s="32" t="s">
        <v>356</v>
      </c>
      <c r="N22" s="32" t="s">
        <v>357</v>
      </c>
      <c r="O22" s="32" t="s">
        <v>358</v>
      </c>
      <c r="P22" s="35">
        <v>3485445349</v>
      </c>
      <c r="Q22" s="32" t="s">
        <v>110</v>
      </c>
      <c r="R22" s="36">
        <v>97296</v>
      </c>
      <c r="S22" s="32" t="s">
        <v>299</v>
      </c>
      <c r="T22" s="32" t="s">
        <v>110</v>
      </c>
      <c r="U22" s="37"/>
      <c r="V22" s="32" t="s">
        <v>110</v>
      </c>
      <c r="W22" s="32" t="s">
        <v>359</v>
      </c>
      <c r="X22" s="32" t="s">
        <v>114</v>
      </c>
      <c r="Y22" s="37"/>
      <c r="Z22" s="32" t="s">
        <v>110</v>
      </c>
      <c r="AA22" s="32" t="s">
        <v>360</v>
      </c>
      <c r="AB22" s="32" t="s">
        <v>110</v>
      </c>
      <c r="AC22" s="32" t="s">
        <v>361</v>
      </c>
      <c r="AD22" s="32" t="s">
        <v>110</v>
      </c>
      <c r="AE22" s="32" t="s">
        <v>362</v>
      </c>
      <c r="AF22" s="32" t="s">
        <v>285</v>
      </c>
      <c r="AG22" s="32" t="s">
        <v>363</v>
      </c>
      <c r="AH22" s="37"/>
      <c r="AI22" s="32" t="s">
        <v>233</v>
      </c>
      <c r="AJ22" s="32" t="s">
        <v>364</v>
      </c>
      <c r="AK22" s="32" t="s">
        <v>365</v>
      </c>
      <c r="AL22" s="32" t="s">
        <v>356</v>
      </c>
      <c r="AM22" s="32" t="s">
        <v>358</v>
      </c>
      <c r="AN22" s="32">
        <v>3485445349</v>
      </c>
      <c r="AO22" s="32" t="s">
        <v>114</v>
      </c>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4">
        <v>46014</v>
      </c>
    </row>
    <row r="23" spans="1:105" ht="15.75" customHeight="1">
      <c r="A23" s="6" t="s">
        <v>366</v>
      </c>
      <c r="B23" s="6"/>
      <c r="C23" s="6"/>
      <c r="D23" s="7">
        <v>46021.791510856478</v>
      </c>
      <c r="E23" s="8" t="s">
        <v>367</v>
      </c>
      <c r="F23" s="8" t="s">
        <v>368</v>
      </c>
      <c r="G23" s="8" t="s">
        <v>104</v>
      </c>
      <c r="H23" s="11">
        <v>91023550923</v>
      </c>
      <c r="I23" s="10">
        <v>41465</v>
      </c>
      <c r="J23" s="8" t="s">
        <v>369</v>
      </c>
      <c r="K23" s="8" t="s">
        <v>370</v>
      </c>
      <c r="L23" s="8" t="s">
        <v>371</v>
      </c>
      <c r="M23" s="8" t="s">
        <v>372</v>
      </c>
      <c r="N23" s="8" t="s">
        <v>373</v>
      </c>
      <c r="O23" s="8" t="s">
        <v>367</v>
      </c>
      <c r="P23" s="11">
        <v>3403551216</v>
      </c>
      <c r="Q23" s="8" t="s">
        <v>110</v>
      </c>
      <c r="R23" s="12">
        <v>90181</v>
      </c>
      <c r="S23" s="8" t="s">
        <v>374</v>
      </c>
      <c r="T23" s="8" t="s">
        <v>110</v>
      </c>
      <c r="U23" s="13"/>
      <c r="V23" s="8" t="s">
        <v>110</v>
      </c>
      <c r="W23" s="8" t="s">
        <v>375</v>
      </c>
      <c r="X23" s="8" t="s">
        <v>110</v>
      </c>
      <c r="Y23" s="8" t="s">
        <v>376</v>
      </c>
      <c r="Z23" s="8" t="s">
        <v>110</v>
      </c>
      <c r="AA23" s="8" t="s">
        <v>377</v>
      </c>
      <c r="AB23" s="8" t="s">
        <v>110</v>
      </c>
      <c r="AC23" s="8" t="s">
        <v>378</v>
      </c>
      <c r="AD23" s="8" t="s">
        <v>110</v>
      </c>
      <c r="AE23" s="8" t="s">
        <v>379</v>
      </c>
      <c r="AF23" s="8" t="s">
        <v>197</v>
      </c>
      <c r="AG23" s="8" t="s">
        <v>380</v>
      </c>
      <c r="AH23" s="13"/>
      <c r="AI23" s="8" t="s">
        <v>381</v>
      </c>
      <c r="AJ23" s="8" t="s">
        <v>382</v>
      </c>
      <c r="AK23" s="8" t="s">
        <v>383</v>
      </c>
      <c r="AL23" s="8" t="s">
        <v>384</v>
      </c>
      <c r="AM23" s="8" t="s">
        <v>385</v>
      </c>
      <c r="AN23" s="8">
        <v>3701457422</v>
      </c>
      <c r="AO23" s="8" t="s">
        <v>114</v>
      </c>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0">
        <v>46021</v>
      </c>
    </row>
    <row r="24" spans="1:105" ht="22.5" customHeight="1">
      <c r="A24" s="6"/>
      <c r="B24" s="6"/>
      <c r="C24" s="6"/>
      <c r="D24" s="7">
        <v>46027.66066065972</v>
      </c>
      <c r="E24" s="8" t="s">
        <v>385</v>
      </c>
      <c r="F24" s="8" t="s">
        <v>368</v>
      </c>
      <c r="G24" s="8" t="s">
        <v>104</v>
      </c>
      <c r="H24" s="11">
        <v>91023550923</v>
      </c>
      <c r="I24" s="10">
        <v>41465</v>
      </c>
      <c r="J24" s="8" t="s">
        <v>369</v>
      </c>
      <c r="K24" s="8" t="s">
        <v>370</v>
      </c>
      <c r="L24" s="8" t="s">
        <v>371</v>
      </c>
      <c r="M24" s="8" t="s">
        <v>372</v>
      </c>
      <c r="N24" s="8" t="s">
        <v>373</v>
      </c>
      <c r="O24" s="8" t="s">
        <v>367</v>
      </c>
      <c r="P24" s="11">
        <v>3403551216</v>
      </c>
      <c r="Q24" s="8" t="s">
        <v>110</v>
      </c>
      <c r="R24" s="12">
        <v>90181</v>
      </c>
      <c r="S24" s="8" t="s">
        <v>374</v>
      </c>
      <c r="T24" s="8" t="s">
        <v>110</v>
      </c>
      <c r="U24" s="13"/>
      <c r="V24" s="8" t="s">
        <v>110</v>
      </c>
      <c r="W24" s="8" t="s">
        <v>375</v>
      </c>
      <c r="X24" s="8" t="s">
        <v>110</v>
      </c>
      <c r="Y24" s="8" t="s">
        <v>386</v>
      </c>
      <c r="Z24" s="8" t="s">
        <v>110</v>
      </c>
      <c r="AA24" s="8" t="s">
        <v>377</v>
      </c>
      <c r="AB24" s="8" t="s">
        <v>110</v>
      </c>
      <c r="AC24" s="8" t="s">
        <v>387</v>
      </c>
      <c r="AD24" s="8" t="s">
        <v>110</v>
      </c>
      <c r="AE24" s="8" t="s">
        <v>388</v>
      </c>
      <c r="AF24" s="8" t="s">
        <v>197</v>
      </c>
      <c r="AG24" s="8" t="s">
        <v>389</v>
      </c>
      <c r="AH24" s="13"/>
      <c r="AI24" s="8" t="s">
        <v>381</v>
      </c>
      <c r="AJ24" s="8" t="s">
        <v>382</v>
      </c>
      <c r="AK24" s="8" t="s">
        <v>383</v>
      </c>
      <c r="AL24" s="8" t="s">
        <v>384</v>
      </c>
      <c r="AM24" s="8" t="s">
        <v>385</v>
      </c>
      <c r="AN24" s="8">
        <v>3701457422</v>
      </c>
      <c r="AO24" s="8" t="s">
        <v>114</v>
      </c>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0">
        <v>46027</v>
      </c>
    </row>
    <row r="25" spans="1:105" ht="22.5" customHeight="1">
      <c r="A25" s="30" t="s">
        <v>139</v>
      </c>
      <c r="B25" s="20"/>
      <c r="C25" s="20"/>
      <c r="D25" s="49">
        <v>46027.66066065972</v>
      </c>
      <c r="E25" s="26" t="s">
        <v>385</v>
      </c>
      <c r="F25" s="26" t="s">
        <v>368</v>
      </c>
      <c r="G25" s="26" t="s">
        <v>104</v>
      </c>
      <c r="H25" s="50">
        <v>91023550923</v>
      </c>
      <c r="I25" s="29">
        <v>41465</v>
      </c>
      <c r="J25" s="26" t="s">
        <v>369</v>
      </c>
      <c r="K25" s="26" t="s">
        <v>370</v>
      </c>
      <c r="L25" s="26" t="s">
        <v>371</v>
      </c>
      <c r="M25" s="26" t="s">
        <v>372</v>
      </c>
      <c r="N25" s="26" t="s">
        <v>373</v>
      </c>
      <c r="O25" s="26" t="s">
        <v>367</v>
      </c>
      <c r="P25" s="50">
        <v>3403551216</v>
      </c>
      <c r="Q25" s="26" t="s">
        <v>110</v>
      </c>
      <c r="R25" s="51">
        <v>90181</v>
      </c>
      <c r="S25" s="26" t="s">
        <v>374</v>
      </c>
      <c r="T25" s="26" t="s">
        <v>110</v>
      </c>
      <c r="U25" s="28"/>
      <c r="V25" s="26" t="s">
        <v>110</v>
      </c>
      <c r="W25" s="26" t="s">
        <v>375</v>
      </c>
      <c r="X25" s="26" t="s">
        <v>110</v>
      </c>
      <c r="Y25" s="26" t="s">
        <v>386</v>
      </c>
      <c r="Z25" s="26" t="s">
        <v>110</v>
      </c>
      <c r="AA25" s="26" t="s">
        <v>377</v>
      </c>
      <c r="AB25" s="26" t="s">
        <v>110</v>
      </c>
      <c r="AC25" s="26" t="s">
        <v>387</v>
      </c>
      <c r="AD25" s="26" t="s">
        <v>110</v>
      </c>
      <c r="AE25" s="26" t="s">
        <v>388</v>
      </c>
      <c r="AF25" s="26" t="s">
        <v>197</v>
      </c>
      <c r="AG25" s="26" t="s">
        <v>389</v>
      </c>
      <c r="AH25" s="28"/>
      <c r="AI25" s="26" t="s">
        <v>381</v>
      </c>
      <c r="AJ25" s="26" t="s">
        <v>382</v>
      </c>
      <c r="AK25" s="26" t="s">
        <v>383</v>
      </c>
      <c r="AL25" s="26" t="s">
        <v>384</v>
      </c>
      <c r="AM25" s="26" t="s">
        <v>385</v>
      </c>
      <c r="AN25" s="26">
        <v>3701457422</v>
      </c>
      <c r="AO25" s="26" t="s">
        <v>114</v>
      </c>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9">
        <v>46027</v>
      </c>
    </row>
    <row r="26" spans="1:105" ht="24.75" customHeight="1">
      <c r="A26" s="30" t="s">
        <v>139</v>
      </c>
      <c r="B26" s="30"/>
      <c r="C26" s="30"/>
      <c r="D26" s="31">
        <v>46035.479898067133</v>
      </c>
      <c r="E26" s="32" t="s">
        <v>390</v>
      </c>
      <c r="F26" s="32" t="s">
        <v>391</v>
      </c>
      <c r="G26" s="32" t="s">
        <v>104</v>
      </c>
      <c r="H26" s="35">
        <v>93069160914</v>
      </c>
      <c r="I26" s="34">
        <v>45905</v>
      </c>
      <c r="J26" s="32" t="s">
        <v>392</v>
      </c>
      <c r="K26" s="32" t="s">
        <v>393</v>
      </c>
      <c r="L26" s="32" t="s">
        <v>394</v>
      </c>
      <c r="M26" s="32" t="s">
        <v>395</v>
      </c>
      <c r="N26" s="32" t="s">
        <v>396</v>
      </c>
      <c r="O26" s="32" t="s">
        <v>397</v>
      </c>
      <c r="P26" s="35">
        <v>3495348088</v>
      </c>
      <c r="Q26" s="32" t="s">
        <v>110</v>
      </c>
      <c r="R26" s="36" t="s">
        <v>398</v>
      </c>
      <c r="S26" s="32" t="s">
        <v>399</v>
      </c>
      <c r="T26" s="32" t="s">
        <v>110</v>
      </c>
      <c r="U26" s="37"/>
      <c r="V26" s="32" t="s">
        <v>114</v>
      </c>
      <c r="W26" s="37"/>
      <c r="X26" s="32" t="s">
        <v>114</v>
      </c>
      <c r="Y26" s="37"/>
      <c r="Z26" s="32" t="s">
        <v>114</v>
      </c>
      <c r="AA26" s="37"/>
      <c r="AB26" s="32" t="s">
        <v>114</v>
      </c>
      <c r="AC26" s="37"/>
      <c r="AD26" s="32" t="s">
        <v>110</v>
      </c>
      <c r="AE26" s="32" t="s">
        <v>400</v>
      </c>
      <c r="AF26" s="32" t="s">
        <v>116</v>
      </c>
      <c r="AG26" s="32" t="s">
        <v>401</v>
      </c>
      <c r="AH26" s="37"/>
      <c r="AI26" s="32" t="s">
        <v>106</v>
      </c>
      <c r="AJ26" s="32" t="s">
        <v>402</v>
      </c>
      <c r="AK26" s="32" t="s">
        <v>403</v>
      </c>
      <c r="AL26" s="32" t="s">
        <v>404</v>
      </c>
      <c r="AM26" s="32" t="s">
        <v>390</v>
      </c>
      <c r="AN26" s="32">
        <v>3495348088</v>
      </c>
      <c r="AO26" s="32" t="s">
        <v>114</v>
      </c>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4">
        <v>46035</v>
      </c>
    </row>
    <row r="27" spans="1:105" ht="15.75" customHeight="1">
      <c r="A27" s="40"/>
      <c r="B27" s="40" t="s">
        <v>405</v>
      </c>
      <c r="C27" s="40"/>
      <c r="D27" s="41">
        <v>46035.391402650464</v>
      </c>
      <c r="E27" s="42" t="s">
        <v>406</v>
      </c>
      <c r="F27" s="42" t="s">
        <v>407</v>
      </c>
      <c r="G27" s="42" t="s">
        <v>145</v>
      </c>
      <c r="H27" s="43" t="s">
        <v>408</v>
      </c>
      <c r="I27" s="44">
        <v>38572</v>
      </c>
      <c r="J27" s="52" t="s">
        <v>409</v>
      </c>
      <c r="K27" s="42" t="s">
        <v>410</v>
      </c>
      <c r="L27" s="42" t="s">
        <v>411</v>
      </c>
      <c r="M27" s="42" t="s">
        <v>412</v>
      </c>
      <c r="N27" s="42" t="s">
        <v>413</v>
      </c>
      <c r="O27" s="42" t="s">
        <v>414</v>
      </c>
      <c r="P27" s="43">
        <v>3398468913</v>
      </c>
      <c r="Q27" s="42" t="s">
        <v>114</v>
      </c>
      <c r="R27" s="53"/>
      <c r="S27" s="46"/>
      <c r="T27" s="46"/>
      <c r="U27" s="42" t="s">
        <v>110</v>
      </c>
      <c r="V27" s="42" t="s">
        <v>110</v>
      </c>
      <c r="W27" s="42" t="s">
        <v>415</v>
      </c>
      <c r="X27" s="42" t="s">
        <v>114</v>
      </c>
      <c r="Y27" s="46"/>
      <c r="Z27" s="42" t="s">
        <v>110</v>
      </c>
      <c r="AA27" s="42" t="s">
        <v>416</v>
      </c>
      <c r="AB27" s="42" t="s">
        <v>110</v>
      </c>
      <c r="AC27" s="42" t="s">
        <v>417</v>
      </c>
      <c r="AD27" s="42" t="s">
        <v>110</v>
      </c>
      <c r="AE27" s="42" t="s">
        <v>418</v>
      </c>
      <c r="AF27" s="42" t="s">
        <v>116</v>
      </c>
      <c r="AG27" s="42" t="s">
        <v>419</v>
      </c>
      <c r="AH27" s="46"/>
      <c r="AI27" s="42" t="s">
        <v>233</v>
      </c>
      <c r="AJ27" s="42" t="s">
        <v>420</v>
      </c>
      <c r="AK27" s="42" t="s">
        <v>421</v>
      </c>
      <c r="AL27" s="42" t="s">
        <v>422</v>
      </c>
      <c r="AM27" s="42" t="s">
        <v>406</v>
      </c>
      <c r="AN27" s="42" t="s">
        <v>423</v>
      </c>
      <c r="AO27" s="42" t="s">
        <v>110</v>
      </c>
      <c r="AP27" s="42" t="s">
        <v>233</v>
      </c>
      <c r="AQ27" s="42" t="s">
        <v>424</v>
      </c>
      <c r="AR27" s="42" t="s">
        <v>425</v>
      </c>
      <c r="AS27" s="42" t="s">
        <v>426</v>
      </c>
      <c r="AT27" s="42" t="s">
        <v>406</v>
      </c>
      <c r="AU27" s="42" t="s">
        <v>423</v>
      </c>
      <c r="AV27" s="42" t="s">
        <v>110</v>
      </c>
      <c r="AW27" s="42" t="s">
        <v>233</v>
      </c>
      <c r="AX27" s="42" t="s">
        <v>427</v>
      </c>
      <c r="AY27" s="42" t="s">
        <v>428</v>
      </c>
      <c r="AZ27" s="42" t="s">
        <v>429</v>
      </c>
      <c r="BA27" s="42" t="s">
        <v>406</v>
      </c>
      <c r="BB27" s="42" t="s">
        <v>423</v>
      </c>
      <c r="BC27" s="42" t="s">
        <v>114</v>
      </c>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4">
        <v>46035</v>
      </c>
    </row>
    <row r="28" spans="1:105" ht="15.75" customHeight="1">
      <c r="A28" s="30" t="s">
        <v>139</v>
      </c>
      <c r="B28" s="30" t="s">
        <v>405</v>
      </c>
      <c r="C28" s="30" t="s">
        <v>430</v>
      </c>
      <c r="D28" s="31">
        <v>46035.391402650464</v>
      </c>
      <c r="E28" s="32" t="s">
        <v>406</v>
      </c>
      <c r="F28" s="32" t="s">
        <v>407</v>
      </c>
      <c r="G28" s="32" t="s">
        <v>145</v>
      </c>
      <c r="H28" s="35" t="s">
        <v>408</v>
      </c>
      <c r="I28" s="34">
        <v>38572</v>
      </c>
      <c r="J28" s="54" t="s">
        <v>409</v>
      </c>
      <c r="K28" s="32" t="s">
        <v>410</v>
      </c>
      <c r="L28" s="32" t="s">
        <v>411</v>
      </c>
      <c r="M28" s="32" t="s">
        <v>412</v>
      </c>
      <c r="N28" s="32" t="s">
        <v>413</v>
      </c>
      <c r="O28" s="32" t="s">
        <v>414</v>
      </c>
      <c r="P28" s="35">
        <v>3398468913</v>
      </c>
      <c r="Q28" s="32" t="s">
        <v>114</v>
      </c>
      <c r="R28" s="55"/>
      <c r="S28" s="37"/>
      <c r="T28" s="37"/>
      <c r="U28" s="32" t="s">
        <v>110</v>
      </c>
      <c r="V28" s="32" t="s">
        <v>110</v>
      </c>
      <c r="W28" s="32" t="s">
        <v>415</v>
      </c>
      <c r="X28" s="32" t="s">
        <v>114</v>
      </c>
      <c r="Y28" s="37"/>
      <c r="Z28" s="32" t="s">
        <v>110</v>
      </c>
      <c r="AA28" s="32" t="s">
        <v>416</v>
      </c>
      <c r="AB28" s="32" t="s">
        <v>110</v>
      </c>
      <c r="AC28" s="32" t="s">
        <v>417</v>
      </c>
      <c r="AD28" s="32" t="s">
        <v>110</v>
      </c>
      <c r="AE28" s="32" t="s">
        <v>418</v>
      </c>
      <c r="AF28" s="32" t="s">
        <v>116</v>
      </c>
      <c r="AG28" s="32" t="s">
        <v>431</v>
      </c>
      <c r="AH28" s="37"/>
      <c r="AI28" s="32" t="s">
        <v>233</v>
      </c>
      <c r="AJ28" s="32" t="s">
        <v>420</v>
      </c>
      <c r="AK28" s="32" t="s">
        <v>421</v>
      </c>
      <c r="AL28" s="32" t="s">
        <v>422</v>
      </c>
      <c r="AM28" s="32" t="s">
        <v>406</v>
      </c>
      <c r="AN28" s="32" t="s">
        <v>423</v>
      </c>
      <c r="AO28" s="32" t="s">
        <v>110</v>
      </c>
      <c r="AP28" s="32" t="s">
        <v>233</v>
      </c>
      <c r="AQ28" s="32" t="s">
        <v>424</v>
      </c>
      <c r="AR28" s="32" t="s">
        <v>425</v>
      </c>
      <c r="AS28" s="32" t="s">
        <v>426</v>
      </c>
      <c r="AT28" s="32" t="s">
        <v>406</v>
      </c>
      <c r="AU28" s="32" t="s">
        <v>423</v>
      </c>
      <c r="AV28" s="32" t="s">
        <v>110</v>
      </c>
      <c r="AW28" s="32" t="s">
        <v>233</v>
      </c>
      <c r="AX28" s="32" t="s">
        <v>427</v>
      </c>
      <c r="AY28" s="32" t="s">
        <v>428</v>
      </c>
      <c r="AZ28" s="32" t="s">
        <v>429</v>
      </c>
      <c r="BA28" s="32" t="s">
        <v>406</v>
      </c>
      <c r="BB28" s="32" t="s">
        <v>423</v>
      </c>
      <c r="BC28" s="32" t="s">
        <v>114</v>
      </c>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4">
        <v>46035</v>
      </c>
    </row>
    <row r="29" spans="1:105" ht="23.25" customHeight="1">
      <c r="A29" s="40"/>
      <c r="B29" s="40" t="s">
        <v>432</v>
      </c>
      <c r="C29" s="56" t="s">
        <v>433</v>
      </c>
      <c r="D29" s="41">
        <v>46036.547618958335</v>
      </c>
      <c r="E29" s="42" t="s">
        <v>434</v>
      </c>
      <c r="F29" s="42" t="s">
        <v>435</v>
      </c>
      <c r="G29" s="42" t="s">
        <v>145</v>
      </c>
      <c r="H29" s="57" t="s">
        <v>436</v>
      </c>
      <c r="I29" s="44">
        <v>38939</v>
      </c>
      <c r="J29" s="42" t="s">
        <v>437</v>
      </c>
      <c r="K29" s="42" t="s">
        <v>438</v>
      </c>
      <c r="L29" s="42" t="s">
        <v>439</v>
      </c>
      <c r="M29" s="42" t="s">
        <v>440</v>
      </c>
      <c r="N29" s="42" t="s">
        <v>441</v>
      </c>
      <c r="O29" s="42" t="s">
        <v>442</v>
      </c>
      <c r="P29" s="57" t="s">
        <v>443</v>
      </c>
      <c r="Q29" s="42" t="s">
        <v>110</v>
      </c>
      <c r="R29" s="45" t="s">
        <v>444</v>
      </c>
      <c r="S29" s="42" t="s">
        <v>445</v>
      </c>
      <c r="T29" s="42" t="s">
        <v>110</v>
      </c>
      <c r="U29" s="46"/>
      <c r="V29" s="42" t="s">
        <v>110</v>
      </c>
      <c r="W29" s="42" t="s">
        <v>446</v>
      </c>
      <c r="X29" s="42" t="s">
        <v>110</v>
      </c>
      <c r="Y29" s="42" t="s">
        <v>447</v>
      </c>
      <c r="Z29" s="42" t="s">
        <v>110</v>
      </c>
      <c r="AA29" s="42" t="s">
        <v>448</v>
      </c>
      <c r="AB29" s="42" t="s">
        <v>110</v>
      </c>
      <c r="AC29" s="42" t="s">
        <v>449</v>
      </c>
      <c r="AD29" s="42" t="s">
        <v>110</v>
      </c>
      <c r="AE29" s="42" t="s">
        <v>450</v>
      </c>
      <c r="AF29" s="42" t="s">
        <v>346</v>
      </c>
      <c r="AG29" s="42" t="s">
        <v>451</v>
      </c>
      <c r="AH29" s="42" t="s">
        <v>452</v>
      </c>
      <c r="AI29" s="42" t="s">
        <v>233</v>
      </c>
      <c r="AJ29" s="42" t="s">
        <v>453</v>
      </c>
      <c r="AK29" s="42" t="s">
        <v>454</v>
      </c>
      <c r="AL29" s="42" t="s">
        <v>455</v>
      </c>
      <c r="AM29" s="42" t="s">
        <v>456</v>
      </c>
      <c r="AN29" s="42">
        <v>3924884607</v>
      </c>
      <c r="AO29" s="42" t="s">
        <v>114</v>
      </c>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4">
        <v>46036</v>
      </c>
    </row>
    <row r="30" spans="1:105" ht="23.25" customHeight="1">
      <c r="A30" s="30" t="s">
        <v>139</v>
      </c>
      <c r="B30" s="30" t="s">
        <v>432</v>
      </c>
      <c r="C30" s="58" t="s">
        <v>433</v>
      </c>
      <c r="D30" s="31">
        <v>46036.547618958335</v>
      </c>
      <c r="E30" s="32" t="s">
        <v>434</v>
      </c>
      <c r="F30" s="32" t="s">
        <v>435</v>
      </c>
      <c r="G30" s="32" t="s">
        <v>145</v>
      </c>
      <c r="H30" s="33" t="s">
        <v>436</v>
      </c>
      <c r="I30" s="34">
        <v>38939</v>
      </c>
      <c r="J30" s="32" t="s">
        <v>437</v>
      </c>
      <c r="K30" s="32" t="s">
        <v>438</v>
      </c>
      <c r="L30" s="32" t="s">
        <v>439</v>
      </c>
      <c r="M30" s="32" t="s">
        <v>440</v>
      </c>
      <c r="N30" s="32" t="s">
        <v>441</v>
      </c>
      <c r="O30" s="32" t="s">
        <v>442</v>
      </c>
      <c r="P30" s="33" t="s">
        <v>443</v>
      </c>
      <c r="Q30" s="32" t="s">
        <v>110</v>
      </c>
      <c r="R30" s="36" t="s">
        <v>444</v>
      </c>
      <c r="S30" s="32" t="s">
        <v>445</v>
      </c>
      <c r="T30" s="32" t="s">
        <v>110</v>
      </c>
      <c r="U30" s="37"/>
      <c r="V30" s="32" t="s">
        <v>110</v>
      </c>
      <c r="W30" s="32" t="s">
        <v>446</v>
      </c>
      <c r="X30" s="32" t="s">
        <v>110</v>
      </c>
      <c r="Y30" s="32" t="s">
        <v>447</v>
      </c>
      <c r="Z30" s="32" t="s">
        <v>110</v>
      </c>
      <c r="AA30" s="32" t="s">
        <v>448</v>
      </c>
      <c r="AB30" s="32" t="s">
        <v>110</v>
      </c>
      <c r="AC30" s="32" t="s">
        <v>449</v>
      </c>
      <c r="AD30" s="32" t="s">
        <v>110</v>
      </c>
      <c r="AE30" s="32" t="s">
        <v>450</v>
      </c>
      <c r="AF30" s="32" t="s">
        <v>346</v>
      </c>
      <c r="AG30" s="32" t="s">
        <v>457</v>
      </c>
      <c r="AH30" s="32" t="s">
        <v>452</v>
      </c>
      <c r="AI30" s="32" t="s">
        <v>233</v>
      </c>
      <c r="AJ30" s="32" t="s">
        <v>453</v>
      </c>
      <c r="AK30" s="32" t="s">
        <v>454</v>
      </c>
      <c r="AL30" s="32" t="s">
        <v>455</v>
      </c>
      <c r="AM30" s="32" t="s">
        <v>456</v>
      </c>
      <c r="AN30" s="32">
        <v>3924884607</v>
      </c>
      <c r="AO30" s="32" t="s">
        <v>114</v>
      </c>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4">
        <v>46036</v>
      </c>
    </row>
    <row r="31" spans="1:105" ht="22.5" customHeight="1">
      <c r="A31" s="6"/>
      <c r="B31" s="6"/>
      <c r="C31" s="6"/>
      <c r="D31" s="7">
        <v>46049.373518298613</v>
      </c>
      <c r="E31" s="8" t="s">
        <v>458</v>
      </c>
      <c r="F31" s="8" t="s">
        <v>459</v>
      </c>
      <c r="G31" s="8" t="s">
        <v>460</v>
      </c>
      <c r="H31" s="9" t="s">
        <v>461</v>
      </c>
      <c r="I31" s="10">
        <v>46049</v>
      </c>
      <c r="J31" s="52" t="s">
        <v>462</v>
      </c>
      <c r="K31" s="8" t="s">
        <v>463</v>
      </c>
      <c r="L31" s="8" t="s">
        <v>464</v>
      </c>
      <c r="M31" s="59" t="s">
        <v>465</v>
      </c>
      <c r="N31" s="8" t="s">
        <v>466</v>
      </c>
      <c r="O31" s="8" t="s">
        <v>458</v>
      </c>
      <c r="P31" s="9" t="s">
        <v>467</v>
      </c>
      <c r="Q31" s="8" t="s">
        <v>114</v>
      </c>
      <c r="R31" s="60"/>
      <c r="S31" s="13"/>
      <c r="T31" s="13"/>
      <c r="U31" s="8" t="s">
        <v>110</v>
      </c>
      <c r="V31" s="8" t="s">
        <v>110</v>
      </c>
      <c r="W31" s="8" t="s">
        <v>468</v>
      </c>
      <c r="X31" s="8" t="s">
        <v>114</v>
      </c>
      <c r="Y31" s="13"/>
      <c r="Z31" s="8" t="s">
        <v>114</v>
      </c>
      <c r="AA31" s="13"/>
      <c r="AB31" s="8" t="s">
        <v>114</v>
      </c>
      <c r="AC31" s="13"/>
      <c r="AD31" s="8" t="s">
        <v>110</v>
      </c>
      <c r="AE31" s="8" t="s">
        <v>469</v>
      </c>
      <c r="AF31" s="8" t="s">
        <v>116</v>
      </c>
      <c r="AG31" s="8" t="s">
        <v>470</v>
      </c>
      <c r="AH31" s="13"/>
      <c r="AI31" s="8" t="s">
        <v>471</v>
      </c>
      <c r="AJ31" s="8" t="s">
        <v>472</v>
      </c>
      <c r="AK31" s="8" t="s">
        <v>473</v>
      </c>
      <c r="AL31" s="8" t="s">
        <v>474</v>
      </c>
      <c r="AM31" s="8" t="s">
        <v>475</v>
      </c>
      <c r="AN31" s="8">
        <v>3283573679</v>
      </c>
      <c r="AO31" s="8" t="s">
        <v>114</v>
      </c>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0">
        <v>46049</v>
      </c>
    </row>
    <row r="32" spans="1:105" ht="22.5" customHeight="1">
      <c r="A32" s="6"/>
      <c r="B32" s="6"/>
      <c r="C32" s="6"/>
      <c r="D32" s="7">
        <v>46049.439202268521</v>
      </c>
      <c r="E32" s="8" t="s">
        <v>458</v>
      </c>
      <c r="F32" s="8" t="s">
        <v>459</v>
      </c>
      <c r="G32" s="8" t="s">
        <v>460</v>
      </c>
      <c r="H32" s="11">
        <v>68560911</v>
      </c>
      <c r="I32" s="10">
        <v>46049</v>
      </c>
      <c r="J32" s="52" t="s">
        <v>462</v>
      </c>
      <c r="K32" s="8" t="s">
        <v>463</v>
      </c>
      <c r="L32" s="8" t="s">
        <v>464</v>
      </c>
      <c r="M32" s="59" t="s">
        <v>476</v>
      </c>
      <c r="N32" s="8" t="s">
        <v>466</v>
      </c>
      <c r="O32" s="8" t="s">
        <v>458</v>
      </c>
      <c r="P32" s="61" t="s">
        <v>467</v>
      </c>
      <c r="Q32" s="8" t="s">
        <v>114</v>
      </c>
      <c r="R32" s="60"/>
      <c r="S32" s="13"/>
      <c r="T32" s="13"/>
      <c r="U32" s="8" t="s">
        <v>110</v>
      </c>
      <c r="V32" s="8" t="s">
        <v>110</v>
      </c>
      <c r="W32" s="8" t="s">
        <v>468</v>
      </c>
      <c r="X32" s="8" t="s">
        <v>114</v>
      </c>
      <c r="Y32" s="13"/>
      <c r="Z32" s="8" t="s">
        <v>114</v>
      </c>
      <c r="AA32" s="13"/>
      <c r="AB32" s="8" t="s">
        <v>114</v>
      </c>
      <c r="AC32" s="13"/>
      <c r="AD32" s="8" t="s">
        <v>110</v>
      </c>
      <c r="AE32" s="8" t="s">
        <v>477</v>
      </c>
      <c r="AF32" s="8" t="s">
        <v>116</v>
      </c>
      <c r="AG32" s="8" t="s">
        <v>478</v>
      </c>
      <c r="AH32" s="13"/>
      <c r="AI32" s="8" t="s">
        <v>471</v>
      </c>
      <c r="AJ32" s="8" t="s">
        <v>472</v>
      </c>
      <c r="AK32" s="8" t="s">
        <v>479</v>
      </c>
      <c r="AL32" s="8" t="s">
        <v>480</v>
      </c>
      <c r="AM32" s="8" t="s">
        <v>475</v>
      </c>
      <c r="AN32" s="8">
        <v>3283573679</v>
      </c>
      <c r="AO32" s="8" t="s">
        <v>114</v>
      </c>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0">
        <v>46049</v>
      </c>
    </row>
    <row r="33" spans="1:105" ht="21.75" customHeight="1">
      <c r="A33" s="6" t="s">
        <v>481</v>
      </c>
      <c r="B33" s="6"/>
      <c r="C33" s="6"/>
      <c r="D33" s="7">
        <v>46049.45092628472</v>
      </c>
      <c r="E33" s="8" t="s">
        <v>458</v>
      </c>
      <c r="F33" s="8" t="s">
        <v>459</v>
      </c>
      <c r="G33" s="8" t="s">
        <v>460</v>
      </c>
      <c r="H33" s="9" t="s">
        <v>461</v>
      </c>
      <c r="I33" s="10">
        <v>46049</v>
      </c>
      <c r="J33" s="52" t="s">
        <v>462</v>
      </c>
      <c r="K33" s="8" t="s">
        <v>463</v>
      </c>
      <c r="L33" s="8" t="s">
        <v>464</v>
      </c>
      <c r="M33" s="8" t="s">
        <v>482</v>
      </c>
      <c r="N33" s="8" t="s">
        <v>466</v>
      </c>
      <c r="O33" s="8" t="s">
        <v>458</v>
      </c>
      <c r="P33" s="61" t="s">
        <v>483</v>
      </c>
      <c r="Q33" s="8" t="s">
        <v>114</v>
      </c>
      <c r="R33" s="60"/>
      <c r="S33" s="13"/>
      <c r="T33" s="13"/>
      <c r="U33" s="8" t="s">
        <v>110</v>
      </c>
      <c r="V33" s="8" t="s">
        <v>110</v>
      </c>
      <c r="W33" s="8" t="s">
        <v>468</v>
      </c>
      <c r="X33" s="8" t="s">
        <v>114</v>
      </c>
      <c r="Y33" s="13"/>
      <c r="Z33" s="8" t="s">
        <v>114</v>
      </c>
      <c r="AA33" s="13"/>
      <c r="AB33" s="8" t="s">
        <v>114</v>
      </c>
      <c r="AC33" s="13"/>
      <c r="AD33" s="8" t="s">
        <v>110</v>
      </c>
      <c r="AE33" s="8" t="s">
        <v>477</v>
      </c>
      <c r="AF33" s="8" t="s">
        <v>116</v>
      </c>
      <c r="AG33" s="8" t="s">
        <v>484</v>
      </c>
      <c r="AH33" s="13"/>
      <c r="AI33" s="8" t="s">
        <v>471</v>
      </c>
      <c r="AJ33" s="8" t="s">
        <v>472</v>
      </c>
      <c r="AK33" s="8" t="s">
        <v>479</v>
      </c>
      <c r="AL33" s="8" t="s">
        <v>480</v>
      </c>
      <c r="AM33" s="8" t="s">
        <v>475</v>
      </c>
      <c r="AN33" s="8">
        <v>3283573679</v>
      </c>
      <c r="AO33" s="8" t="s">
        <v>114</v>
      </c>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0">
        <v>46049</v>
      </c>
    </row>
    <row r="34" spans="1:105" ht="22.5" customHeight="1">
      <c r="A34" s="20" t="s">
        <v>139</v>
      </c>
      <c r="B34" s="20"/>
      <c r="C34" s="20"/>
      <c r="D34" s="49">
        <v>46049.439202268521</v>
      </c>
      <c r="E34" s="26" t="s">
        <v>458</v>
      </c>
      <c r="F34" s="26" t="s">
        <v>459</v>
      </c>
      <c r="G34" s="26" t="s">
        <v>460</v>
      </c>
      <c r="H34" s="50">
        <v>68560911</v>
      </c>
      <c r="I34" s="29">
        <v>46049</v>
      </c>
      <c r="J34" s="54" t="s">
        <v>462</v>
      </c>
      <c r="K34" s="26" t="s">
        <v>463</v>
      </c>
      <c r="L34" s="26" t="s">
        <v>464</v>
      </c>
      <c r="M34" s="62" t="s">
        <v>476</v>
      </c>
      <c r="N34" s="26" t="s">
        <v>466</v>
      </c>
      <c r="O34" s="26" t="s">
        <v>458</v>
      </c>
      <c r="P34" s="63" t="s">
        <v>467</v>
      </c>
      <c r="Q34" s="26" t="s">
        <v>114</v>
      </c>
      <c r="R34" s="64"/>
      <c r="S34" s="28"/>
      <c r="T34" s="28"/>
      <c r="U34" s="26" t="s">
        <v>110</v>
      </c>
      <c r="V34" s="26" t="s">
        <v>110</v>
      </c>
      <c r="W34" s="26" t="s">
        <v>468</v>
      </c>
      <c r="X34" s="26" t="s">
        <v>114</v>
      </c>
      <c r="Y34" s="28"/>
      <c r="Z34" s="26" t="s">
        <v>114</v>
      </c>
      <c r="AA34" s="28"/>
      <c r="AB34" s="26" t="s">
        <v>114</v>
      </c>
      <c r="AC34" s="28"/>
      <c r="AD34" s="26" t="s">
        <v>110</v>
      </c>
      <c r="AE34" s="26" t="s">
        <v>477</v>
      </c>
      <c r="AF34" s="26" t="s">
        <v>116</v>
      </c>
      <c r="AG34" s="26" t="s">
        <v>478</v>
      </c>
      <c r="AH34" s="28"/>
      <c r="AI34" s="26" t="s">
        <v>471</v>
      </c>
      <c r="AJ34" s="26" t="s">
        <v>472</v>
      </c>
      <c r="AK34" s="26" t="s">
        <v>479</v>
      </c>
      <c r="AL34" s="26" t="s">
        <v>480</v>
      </c>
      <c r="AM34" s="26" t="s">
        <v>475</v>
      </c>
      <c r="AN34" s="26">
        <v>3283573679</v>
      </c>
      <c r="AO34" s="26" t="s">
        <v>114</v>
      </c>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9">
        <v>46049</v>
      </c>
    </row>
    <row r="35" spans="1:105" ht="89.25">
      <c r="A35" s="39" t="s">
        <v>485</v>
      </c>
      <c r="B35" s="39"/>
      <c r="C35" s="39"/>
      <c r="D35" s="65">
        <v>46037.652503032412</v>
      </c>
      <c r="E35" s="66" t="s">
        <v>486</v>
      </c>
      <c r="F35" s="66" t="s">
        <v>487</v>
      </c>
      <c r="G35" s="66" t="s">
        <v>145</v>
      </c>
      <c r="H35" s="67" t="s">
        <v>488</v>
      </c>
      <c r="I35" s="68">
        <v>31478</v>
      </c>
      <c r="J35" s="69" t="s">
        <v>489</v>
      </c>
      <c r="K35" s="66" t="s">
        <v>490</v>
      </c>
      <c r="L35" s="66" t="s">
        <v>491</v>
      </c>
      <c r="M35" s="66" t="s">
        <v>492</v>
      </c>
      <c r="N35" s="66" t="s">
        <v>493</v>
      </c>
      <c r="O35" s="66" t="s">
        <v>494</v>
      </c>
      <c r="P35" s="70">
        <v>3471881703</v>
      </c>
      <c r="Q35" s="66" t="s">
        <v>110</v>
      </c>
      <c r="R35" s="71">
        <v>357</v>
      </c>
      <c r="S35" s="66" t="s">
        <v>495</v>
      </c>
      <c r="T35" s="66" t="s">
        <v>110</v>
      </c>
      <c r="U35" s="72"/>
      <c r="V35" s="66" t="s">
        <v>110</v>
      </c>
      <c r="W35" s="66" t="s">
        <v>496</v>
      </c>
      <c r="X35" s="66" t="s">
        <v>110</v>
      </c>
      <c r="Y35" s="66" t="s">
        <v>497</v>
      </c>
      <c r="Z35" s="66" t="s">
        <v>114</v>
      </c>
      <c r="AA35" s="72"/>
      <c r="AB35" s="66" t="s">
        <v>114</v>
      </c>
      <c r="AC35" s="72"/>
      <c r="AD35" s="66" t="s">
        <v>114</v>
      </c>
      <c r="AE35" s="72"/>
      <c r="AF35" s="66" t="s">
        <v>116</v>
      </c>
      <c r="AG35" s="66" t="s">
        <v>498</v>
      </c>
      <c r="AH35" s="72"/>
      <c r="AI35" s="66" t="s">
        <v>499</v>
      </c>
      <c r="AJ35" s="66" t="s">
        <v>500</v>
      </c>
      <c r="AK35" s="66" t="s">
        <v>501</v>
      </c>
      <c r="AL35" s="66" t="s">
        <v>277</v>
      </c>
      <c r="AM35" s="66" t="s">
        <v>486</v>
      </c>
      <c r="AN35" s="73" t="s">
        <v>502</v>
      </c>
      <c r="AO35" s="66" t="s">
        <v>114</v>
      </c>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68">
        <v>46037</v>
      </c>
    </row>
    <row r="36" spans="1:105" ht="15.75" customHeight="1">
      <c r="A36" s="6" t="s">
        <v>503</v>
      </c>
      <c r="B36" s="6"/>
      <c r="C36" s="6"/>
      <c r="D36" s="7">
        <v>46034.589051678238</v>
      </c>
      <c r="E36" s="8" t="s">
        <v>504</v>
      </c>
      <c r="F36" s="8" t="s">
        <v>505</v>
      </c>
      <c r="G36" s="8" t="s">
        <v>145</v>
      </c>
      <c r="H36" s="9" t="s">
        <v>506</v>
      </c>
      <c r="I36" s="10">
        <v>43164</v>
      </c>
      <c r="J36" s="8" t="s">
        <v>507</v>
      </c>
      <c r="K36" s="8" t="s">
        <v>508</v>
      </c>
      <c r="L36" s="8" t="s">
        <v>509</v>
      </c>
      <c r="M36" s="8" t="s">
        <v>510</v>
      </c>
      <c r="N36" s="8" t="s">
        <v>511</v>
      </c>
      <c r="O36" s="8" t="s">
        <v>512</v>
      </c>
      <c r="P36" s="11">
        <v>3496089939</v>
      </c>
      <c r="Q36" s="8" t="s">
        <v>110</v>
      </c>
      <c r="R36" s="48" t="s">
        <v>513</v>
      </c>
      <c r="S36" s="8" t="s">
        <v>514</v>
      </c>
      <c r="T36" s="8" t="s">
        <v>110</v>
      </c>
      <c r="U36" s="13"/>
      <c r="V36" s="8" t="s">
        <v>110</v>
      </c>
      <c r="W36" s="8" t="s">
        <v>515</v>
      </c>
      <c r="X36" s="8" t="s">
        <v>110</v>
      </c>
      <c r="Y36" s="8" t="s">
        <v>516</v>
      </c>
      <c r="Z36" s="8" t="s">
        <v>114</v>
      </c>
      <c r="AA36" s="13"/>
      <c r="AB36" s="8" t="s">
        <v>114</v>
      </c>
      <c r="AC36" s="13"/>
      <c r="AD36" s="8" t="s">
        <v>110</v>
      </c>
      <c r="AE36" s="8" t="s">
        <v>517</v>
      </c>
      <c r="AF36" s="8" t="s">
        <v>116</v>
      </c>
      <c r="AG36" s="8" t="s">
        <v>518</v>
      </c>
      <c r="AH36" s="13"/>
      <c r="AI36" s="8" t="s">
        <v>199</v>
      </c>
      <c r="AJ36" s="8" t="s">
        <v>519</v>
      </c>
      <c r="AK36" s="8" t="s">
        <v>520</v>
      </c>
      <c r="AL36" s="8" t="s">
        <v>521</v>
      </c>
      <c r="AM36" s="8" t="s">
        <v>522</v>
      </c>
      <c r="AN36" s="8">
        <v>3487931382</v>
      </c>
      <c r="AO36" s="8" t="s">
        <v>110</v>
      </c>
      <c r="AP36" s="8" t="s">
        <v>523</v>
      </c>
      <c r="AQ36" s="8" t="s">
        <v>524</v>
      </c>
      <c r="AR36" s="8" t="s">
        <v>520</v>
      </c>
      <c r="AS36" s="8" t="s">
        <v>521</v>
      </c>
      <c r="AT36" s="8" t="s">
        <v>525</v>
      </c>
      <c r="AU36" s="8">
        <v>3487931382</v>
      </c>
      <c r="AV36" s="8" t="s">
        <v>110</v>
      </c>
      <c r="AW36" s="8" t="s">
        <v>526</v>
      </c>
      <c r="AX36" s="8" t="s">
        <v>527</v>
      </c>
      <c r="AY36" s="8" t="s">
        <v>520</v>
      </c>
      <c r="AZ36" s="8" t="s">
        <v>521</v>
      </c>
      <c r="BA36" s="8" t="s">
        <v>525</v>
      </c>
      <c r="BB36" s="8">
        <v>3487931382</v>
      </c>
      <c r="BC36" s="8" t="s">
        <v>114</v>
      </c>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0">
        <v>46034</v>
      </c>
    </row>
    <row r="37" spans="1:105" ht="21.75" customHeight="1">
      <c r="A37" s="6" t="s">
        <v>139</v>
      </c>
      <c r="B37" s="6"/>
      <c r="C37" s="6"/>
      <c r="D37" s="7">
        <v>46036.63219167824</v>
      </c>
      <c r="E37" s="8" t="s">
        <v>504</v>
      </c>
      <c r="F37" s="8" t="s">
        <v>505</v>
      </c>
      <c r="G37" s="8" t="s">
        <v>145</v>
      </c>
      <c r="H37" s="9" t="s">
        <v>506</v>
      </c>
      <c r="I37" s="10">
        <v>43164</v>
      </c>
      <c r="J37" s="8" t="s">
        <v>507</v>
      </c>
      <c r="K37" s="8" t="s">
        <v>508</v>
      </c>
      <c r="L37" s="8" t="s">
        <v>509</v>
      </c>
      <c r="M37" s="8" t="s">
        <v>528</v>
      </c>
      <c r="N37" s="8" t="s">
        <v>511</v>
      </c>
      <c r="O37" s="8" t="s">
        <v>504</v>
      </c>
      <c r="P37" s="11">
        <v>3496089939</v>
      </c>
      <c r="Q37" s="8" t="s">
        <v>110</v>
      </c>
      <c r="R37" s="48" t="s">
        <v>513</v>
      </c>
      <c r="S37" s="8" t="s">
        <v>514</v>
      </c>
      <c r="T37" s="8" t="s">
        <v>110</v>
      </c>
      <c r="U37" s="13"/>
      <c r="V37" s="8" t="s">
        <v>110</v>
      </c>
      <c r="W37" s="8" t="s">
        <v>529</v>
      </c>
      <c r="X37" s="8" t="s">
        <v>110</v>
      </c>
      <c r="Y37" s="8" t="s">
        <v>516</v>
      </c>
      <c r="Z37" s="8" t="s">
        <v>114</v>
      </c>
      <c r="AA37" s="13"/>
      <c r="AB37" s="8" t="s">
        <v>114</v>
      </c>
      <c r="AC37" s="13"/>
      <c r="AD37" s="8" t="s">
        <v>110</v>
      </c>
      <c r="AE37" s="8" t="s">
        <v>517</v>
      </c>
      <c r="AF37" s="8" t="s">
        <v>116</v>
      </c>
      <c r="AG37" s="8" t="s">
        <v>518</v>
      </c>
      <c r="AH37" s="13"/>
      <c r="AI37" s="8" t="s">
        <v>199</v>
      </c>
      <c r="AJ37" s="8" t="s">
        <v>519</v>
      </c>
      <c r="AK37" s="8" t="s">
        <v>520</v>
      </c>
      <c r="AL37" s="8" t="s">
        <v>521</v>
      </c>
      <c r="AM37" s="8" t="s">
        <v>522</v>
      </c>
      <c r="AN37" s="8">
        <v>3487931382</v>
      </c>
      <c r="AO37" s="8" t="s">
        <v>110</v>
      </c>
      <c r="AP37" s="8" t="s">
        <v>523</v>
      </c>
      <c r="AQ37" s="8" t="s">
        <v>524</v>
      </c>
      <c r="AR37" s="8" t="s">
        <v>520</v>
      </c>
      <c r="AS37" s="8" t="s">
        <v>521</v>
      </c>
      <c r="AT37" s="8" t="s">
        <v>522</v>
      </c>
      <c r="AU37" s="8">
        <v>3487931382</v>
      </c>
      <c r="AV37" s="8" t="s">
        <v>110</v>
      </c>
      <c r="AW37" s="8" t="s">
        <v>526</v>
      </c>
      <c r="AX37" s="8" t="s">
        <v>527</v>
      </c>
      <c r="AY37" s="8" t="s">
        <v>520</v>
      </c>
      <c r="AZ37" s="8" t="s">
        <v>521</v>
      </c>
      <c r="BA37" s="8" t="s">
        <v>522</v>
      </c>
      <c r="BB37" s="8">
        <v>3487931382</v>
      </c>
      <c r="BC37" s="8" t="s">
        <v>114</v>
      </c>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0">
        <v>46036</v>
      </c>
    </row>
    <row r="38" spans="1:105" ht="21.75" customHeight="1">
      <c r="A38" s="30" t="s">
        <v>139</v>
      </c>
      <c r="B38" s="20"/>
      <c r="C38" s="20"/>
      <c r="D38" s="49">
        <v>46036.63219167824</v>
      </c>
      <c r="E38" s="26" t="s">
        <v>504</v>
      </c>
      <c r="F38" s="26" t="s">
        <v>505</v>
      </c>
      <c r="G38" s="26" t="s">
        <v>145</v>
      </c>
      <c r="H38" s="74" t="s">
        <v>506</v>
      </c>
      <c r="I38" s="29">
        <v>43164</v>
      </c>
      <c r="J38" s="26" t="s">
        <v>507</v>
      </c>
      <c r="K38" s="26" t="s">
        <v>508</v>
      </c>
      <c r="L38" s="26" t="s">
        <v>509</v>
      </c>
      <c r="M38" s="26" t="s">
        <v>528</v>
      </c>
      <c r="N38" s="26" t="s">
        <v>511</v>
      </c>
      <c r="O38" s="26" t="s">
        <v>504</v>
      </c>
      <c r="P38" s="50">
        <v>3496089939</v>
      </c>
      <c r="Q38" s="26" t="s">
        <v>110</v>
      </c>
      <c r="R38" s="75" t="s">
        <v>513</v>
      </c>
      <c r="S38" s="26" t="s">
        <v>514</v>
      </c>
      <c r="T38" s="26" t="s">
        <v>110</v>
      </c>
      <c r="U38" s="28"/>
      <c r="V38" s="26" t="s">
        <v>110</v>
      </c>
      <c r="W38" s="26" t="s">
        <v>529</v>
      </c>
      <c r="X38" s="26" t="s">
        <v>110</v>
      </c>
      <c r="Y38" s="26" t="s">
        <v>516</v>
      </c>
      <c r="Z38" s="26" t="s">
        <v>114</v>
      </c>
      <c r="AA38" s="28"/>
      <c r="AB38" s="26" t="s">
        <v>114</v>
      </c>
      <c r="AC38" s="28"/>
      <c r="AD38" s="26" t="s">
        <v>110</v>
      </c>
      <c r="AE38" s="26" t="s">
        <v>517</v>
      </c>
      <c r="AF38" s="26" t="s">
        <v>116</v>
      </c>
      <c r="AG38" s="26" t="s">
        <v>518</v>
      </c>
      <c r="AH38" s="28"/>
      <c r="AI38" s="26" t="s">
        <v>199</v>
      </c>
      <c r="AJ38" s="26" t="s">
        <v>519</v>
      </c>
      <c r="AK38" s="26" t="s">
        <v>520</v>
      </c>
      <c r="AL38" s="26" t="s">
        <v>521</v>
      </c>
      <c r="AM38" s="26" t="s">
        <v>522</v>
      </c>
      <c r="AN38" s="26">
        <v>3487931382</v>
      </c>
      <c r="AO38" s="26" t="s">
        <v>110</v>
      </c>
      <c r="AP38" s="26" t="s">
        <v>523</v>
      </c>
      <c r="AQ38" s="26" t="s">
        <v>524</v>
      </c>
      <c r="AR38" s="26" t="s">
        <v>520</v>
      </c>
      <c r="AS38" s="26" t="s">
        <v>521</v>
      </c>
      <c r="AT38" s="26" t="s">
        <v>522</v>
      </c>
      <c r="AU38" s="26">
        <v>3487931382</v>
      </c>
      <c r="AV38" s="26" t="s">
        <v>110</v>
      </c>
      <c r="AW38" s="26" t="s">
        <v>526</v>
      </c>
      <c r="AX38" s="26" t="s">
        <v>527</v>
      </c>
      <c r="AY38" s="26" t="s">
        <v>520</v>
      </c>
      <c r="AZ38" s="26" t="s">
        <v>521</v>
      </c>
      <c r="BA38" s="26" t="s">
        <v>522</v>
      </c>
      <c r="BB38" s="26">
        <v>3487931382</v>
      </c>
      <c r="BC38" s="26" t="s">
        <v>114</v>
      </c>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9">
        <v>46036</v>
      </c>
    </row>
    <row r="39" spans="1:105" ht="22.5" customHeight="1">
      <c r="A39" s="30" t="s">
        <v>139</v>
      </c>
      <c r="B39" s="30"/>
      <c r="C39" s="30"/>
      <c r="D39" s="31">
        <v>46041.851607013887</v>
      </c>
      <c r="E39" s="32" t="s">
        <v>530</v>
      </c>
      <c r="F39" s="32" t="s">
        <v>531</v>
      </c>
      <c r="G39" s="32" t="s">
        <v>104</v>
      </c>
      <c r="H39" s="35">
        <v>92161790909</v>
      </c>
      <c r="I39" s="34">
        <v>43818</v>
      </c>
      <c r="J39" s="32" t="s">
        <v>532</v>
      </c>
      <c r="K39" s="32" t="s">
        <v>533</v>
      </c>
      <c r="L39" s="32" t="s">
        <v>428</v>
      </c>
      <c r="M39" s="32" t="s">
        <v>534</v>
      </c>
      <c r="N39" s="32" t="s">
        <v>535</v>
      </c>
      <c r="O39" s="32" t="s">
        <v>536</v>
      </c>
      <c r="P39" s="35">
        <v>3939328243</v>
      </c>
      <c r="Q39" s="32" t="s">
        <v>110</v>
      </c>
      <c r="R39" s="36">
        <v>2829</v>
      </c>
      <c r="S39" s="32" t="s">
        <v>537</v>
      </c>
      <c r="T39" s="32" t="s">
        <v>110</v>
      </c>
      <c r="U39" s="37"/>
      <c r="V39" s="32" t="s">
        <v>110</v>
      </c>
      <c r="W39" s="32" t="s">
        <v>538</v>
      </c>
      <c r="X39" s="32" t="s">
        <v>110</v>
      </c>
      <c r="Y39" s="32" t="s">
        <v>539</v>
      </c>
      <c r="Z39" s="32" t="s">
        <v>114</v>
      </c>
      <c r="AA39" s="37"/>
      <c r="AB39" s="32" t="s">
        <v>114</v>
      </c>
      <c r="AC39" s="37"/>
      <c r="AD39" s="32" t="s">
        <v>114</v>
      </c>
      <c r="AE39" s="37"/>
      <c r="AF39" s="32" t="s">
        <v>197</v>
      </c>
      <c r="AG39" s="32" t="s">
        <v>540</v>
      </c>
      <c r="AH39" s="37"/>
      <c r="AI39" s="32" t="s">
        <v>541</v>
      </c>
      <c r="AJ39" s="32" t="s">
        <v>542</v>
      </c>
      <c r="AK39" s="32" t="s">
        <v>543</v>
      </c>
      <c r="AL39" s="32" t="s">
        <v>544</v>
      </c>
      <c r="AM39" s="32" t="s">
        <v>545</v>
      </c>
      <c r="AN39" s="32">
        <v>3474395547</v>
      </c>
      <c r="AO39" s="32" t="s">
        <v>114</v>
      </c>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4">
        <v>46041</v>
      </c>
    </row>
    <row r="40" spans="1:105" ht="21.75" customHeight="1">
      <c r="A40" s="30" t="s">
        <v>139</v>
      </c>
      <c r="B40" s="30"/>
      <c r="C40" s="30"/>
      <c r="D40" s="31">
        <v>46041.592629328705</v>
      </c>
      <c r="E40" s="32" t="s">
        <v>546</v>
      </c>
      <c r="F40" s="32" t="s">
        <v>547</v>
      </c>
      <c r="G40" s="32" t="s">
        <v>145</v>
      </c>
      <c r="H40" s="35">
        <v>90063410956</v>
      </c>
      <c r="I40" s="34">
        <v>45601</v>
      </c>
      <c r="J40" s="32" t="s">
        <v>548</v>
      </c>
      <c r="K40" s="32" t="s">
        <v>549</v>
      </c>
      <c r="L40" s="32" t="s">
        <v>550</v>
      </c>
      <c r="M40" s="32" t="s">
        <v>384</v>
      </c>
      <c r="N40" s="32" t="s">
        <v>551</v>
      </c>
      <c r="O40" s="32" t="s">
        <v>552</v>
      </c>
      <c r="P40" s="35">
        <v>3332683418</v>
      </c>
      <c r="Q40" s="32" t="s">
        <v>110</v>
      </c>
      <c r="R40" s="76" t="s">
        <v>553</v>
      </c>
      <c r="S40" s="32" t="s">
        <v>554</v>
      </c>
      <c r="T40" s="32" t="s">
        <v>110</v>
      </c>
      <c r="U40" s="37"/>
      <c r="V40" s="32" t="s">
        <v>110</v>
      </c>
      <c r="W40" s="32" t="s">
        <v>555</v>
      </c>
      <c r="X40" s="32" t="s">
        <v>110</v>
      </c>
      <c r="Y40" s="32" t="s">
        <v>556</v>
      </c>
      <c r="Z40" s="32" t="s">
        <v>110</v>
      </c>
      <c r="AA40" s="32" t="s">
        <v>557</v>
      </c>
      <c r="AB40" s="32" t="s">
        <v>110</v>
      </c>
      <c r="AC40" s="32" t="s">
        <v>558</v>
      </c>
      <c r="AD40" s="32" t="s">
        <v>110</v>
      </c>
      <c r="AE40" s="32" t="s">
        <v>559</v>
      </c>
      <c r="AF40" s="32" t="s">
        <v>116</v>
      </c>
      <c r="AG40" s="32" t="s">
        <v>560</v>
      </c>
      <c r="AH40" s="37"/>
      <c r="AI40" s="32" t="s">
        <v>561</v>
      </c>
      <c r="AJ40" s="32" t="s">
        <v>562</v>
      </c>
      <c r="AK40" s="32" t="s">
        <v>550</v>
      </c>
      <c r="AL40" s="32" t="s">
        <v>384</v>
      </c>
      <c r="AM40" s="32" t="s">
        <v>546</v>
      </c>
      <c r="AN40" s="32">
        <v>3894792572</v>
      </c>
      <c r="AO40" s="32" t="s">
        <v>114</v>
      </c>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37"/>
      <c r="CS40" s="37"/>
      <c r="CT40" s="37"/>
      <c r="CU40" s="37"/>
      <c r="CV40" s="37"/>
      <c r="CW40" s="37"/>
      <c r="CX40" s="37"/>
      <c r="CY40" s="37"/>
      <c r="CZ40" s="37"/>
      <c r="DA40" s="34">
        <v>46041</v>
      </c>
    </row>
    <row r="41" spans="1:105" ht="34.5" customHeight="1">
      <c r="A41" s="39" t="s">
        <v>563</v>
      </c>
      <c r="B41" s="30"/>
      <c r="C41" s="30"/>
      <c r="D41" s="31">
        <v>46050.480053761574</v>
      </c>
      <c r="E41" s="32" t="s">
        <v>564</v>
      </c>
      <c r="F41" s="32" t="s">
        <v>565</v>
      </c>
      <c r="G41" s="32" t="s">
        <v>145</v>
      </c>
      <c r="H41" s="33" t="s">
        <v>566</v>
      </c>
      <c r="I41" s="34">
        <v>40461</v>
      </c>
      <c r="J41" s="32" t="s">
        <v>567</v>
      </c>
      <c r="K41" s="32" t="s">
        <v>568</v>
      </c>
      <c r="L41" s="32" t="s">
        <v>569</v>
      </c>
      <c r="M41" s="32" t="s">
        <v>570</v>
      </c>
      <c r="N41" s="32" t="s">
        <v>571</v>
      </c>
      <c r="O41" s="32" t="s">
        <v>572</v>
      </c>
      <c r="P41" s="35">
        <v>3334244244</v>
      </c>
      <c r="Q41" s="32" t="s">
        <v>114</v>
      </c>
      <c r="R41" s="55"/>
      <c r="S41" s="37"/>
      <c r="T41" s="37"/>
      <c r="U41" s="32" t="s">
        <v>110</v>
      </c>
      <c r="V41" s="32" t="s">
        <v>110</v>
      </c>
      <c r="W41" s="32" t="s">
        <v>573</v>
      </c>
      <c r="X41" s="32" t="s">
        <v>110</v>
      </c>
      <c r="Y41" s="32" t="s">
        <v>574</v>
      </c>
      <c r="Z41" s="32" t="s">
        <v>114</v>
      </c>
      <c r="AA41" s="37"/>
      <c r="AB41" s="32" t="s">
        <v>114</v>
      </c>
      <c r="AC41" s="37"/>
      <c r="AD41" s="32" t="s">
        <v>110</v>
      </c>
      <c r="AE41" s="32" t="s">
        <v>575</v>
      </c>
      <c r="AF41" s="32" t="s">
        <v>116</v>
      </c>
      <c r="AG41" s="32" t="s">
        <v>576</v>
      </c>
      <c r="AH41" s="37"/>
      <c r="AI41" s="32" t="s">
        <v>577</v>
      </c>
      <c r="AJ41" s="32" t="s">
        <v>578</v>
      </c>
      <c r="AK41" s="32" t="s">
        <v>579</v>
      </c>
      <c r="AL41" s="32" t="s">
        <v>580</v>
      </c>
      <c r="AM41" s="32" t="s">
        <v>564</v>
      </c>
      <c r="AN41" s="32">
        <v>3334244244</v>
      </c>
      <c r="AO41" s="32" t="s">
        <v>110</v>
      </c>
      <c r="AP41" s="32" t="s">
        <v>577</v>
      </c>
      <c r="AQ41" s="32" t="s">
        <v>581</v>
      </c>
      <c r="AR41" s="32" t="s">
        <v>579</v>
      </c>
      <c r="AS41" s="32" t="s">
        <v>580</v>
      </c>
      <c r="AT41" s="32" t="s">
        <v>564</v>
      </c>
      <c r="AU41" s="32">
        <v>3334244244</v>
      </c>
      <c r="AV41" s="32" t="s">
        <v>114</v>
      </c>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4">
        <v>45684</v>
      </c>
    </row>
    <row r="42" spans="1:105" ht="64.5" customHeight="1">
      <c r="A42" s="40"/>
      <c r="B42" s="40" t="s">
        <v>582</v>
      </c>
      <c r="C42" s="40" t="s">
        <v>583</v>
      </c>
      <c r="D42" s="41">
        <v>46020.392985983795</v>
      </c>
      <c r="E42" s="42" t="s">
        <v>584</v>
      </c>
      <c r="F42" s="42" t="s">
        <v>585</v>
      </c>
      <c r="G42" s="42" t="s">
        <v>145</v>
      </c>
      <c r="H42" s="43">
        <v>92278860926</v>
      </c>
      <c r="I42" s="44">
        <v>45356</v>
      </c>
      <c r="J42" s="42" t="s">
        <v>586</v>
      </c>
      <c r="K42" s="42" t="s">
        <v>587</v>
      </c>
      <c r="L42" s="42" t="s">
        <v>588</v>
      </c>
      <c r="M42" s="42" t="s">
        <v>589</v>
      </c>
      <c r="N42" s="42" t="s">
        <v>590</v>
      </c>
      <c r="O42" s="42" t="s">
        <v>591</v>
      </c>
      <c r="P42" s="43">
        <v>3275908706</v>
      </c>
      <c r="Q42" s="42" t="s">
        <v>110</v>
      </c>
      <c r="R42" s="45">
        <v>134024</v>
      </c>
      <c r="S42" s="42" t="s">
        <v>592</v>
      </c>
      <c r="T42" s="42" t="s">
        <v>110</v>
      </c>
      <c r="U42" s="46"/>
      <c r="V42" s="42" t="s">
        <v>114</v>
      </c>
      <c r="W42" s="46"/>
      <c r="X42" s="42" t="s">
        <v>110</v>
      </c>
      <c r="Y42" s="42" t="s">
        <v>593</v>
      </c>
      <c r="Z42" s="42" t="s">
        <v>114</v>
      </c>
      <c r="AA42" s="46"/>
      <c r="AB42" s="42" t="s">
        <v>110</v>
      </c>
      <c r="AC42" s="42" t="s">
        <v>594</v>
      </c>
      <c r="AD42" s="42" t="s">
        <v>114</v>
      </c>
      <c r="AE42" s="46"/>
      <c r="AF42" s="42" t="s">
        <v>116</v>
      </c>
      <c r="AG42" s="42" t="s">
        <v>595</v>
      </c>
      <c r="AH42" s="46"/>
      <c r="AI42" s="42" t="s">
        <v>268</v>
      </c>
      <c r="AJ42" s="42" t="s">
        <v>596</v>
      </c>
      <c r="AK42" s="42" t="s">
        <v>588</v>
      </c>
      <c r="AL42" s="42" t="s">
        <v>597</v>
      </c>
      <c r="AM42" s="42" t="s">
        <v>584</v>
      </c>
      <c r="AN42" s="42">
        <v>3275908706</v>
      </c>
      <c r="AO42" s="42" t="s">
        <v>114</v>
      </c>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4">
        <v>46020</v>
      </c>
    </row>
    <row r="43" spans="1:105" ht="64.5" customHeight="1">
      <c r="A43" s="30" t="s">
        <v>139</v>
      </c>
      <c r="B43" s="30" t="s">
        <v>582</v>
      </c>
      <c r="C43" s="30" t="s">
        <v>583</v>
      </c>
      <c r="D43" s="31">
        <v>46020.392985983795</v>
      </c>
      <c r="E43" s="32" t="s">
        <v>584</v>
      </c>
      <c r="F43" s="32" t="s">
        <v>585</v>
      </c>
      <c r="G43" s="32" t="s">
        <v>145</v>
      </c>
      <c r="H43" s="35">
        <v>92278860926</v>
      </c>
      <c r="I43" s="34">
        <v>45356</v>
      </c>
      <c r="J43" s="32" t="s">
        <v>586</v>
      </c>
      <c r="K43" s="32" t="s">
        <v>587</v>
      </c>
      <c r="L43" s="32" t="s">
        <v>588</v>
      </c>
      <c r="M43" s="32" t="s">
        <v>589</v>
      </c>
      <c r="N43" s="32" t="s">
        <v>590</v>
      </c>
      <c r="O43" s="32" t="s">
        <v>591</v>
      </c>
      <c r="P43" s="35">
        <v>3275908706</v>
      </c>
      <c r="Q43" s="32" t="s">
        <v>110</v>
      </c>
      <c r="R43" s="36">
        <v>134024</v>
      </c>
      <c r="S43" s="32" t="s">
        <v>592</v>
      </c>
      <c r="T43" s="32" t="s">
        <v>110</v>
      </c>
      <c r="U43" s="37"/>
      <c r="V43" s="32" t="s">
        <v>114</v>
      </c>
      <c r="W43" s="37"/>
      <c r="X43" s="32" t="s">
        <v>110</v>
      </c>
      <c r="Y43" s="32" t="s">
        <v>593</v>
      </c>
      <c r="Z43" s="32" t="s">
        <v>114</v>
      </c>
      <c r="AA43" s="37"/>
      <c r="AB43" s="32" t="s">
        <v>110</v>
      </c>
      <c r="AC43" s="32" t="s">
        <v>594</v>
      </c>
      <c r="AD43" s="32" t="s">
        <v>114</v>
      </c>
      <c r="AE43" s="37"/>
      <c r="AF43" s="32" t="s">
        <v>116</v>
      </c>
      <c r="AG43" s="32" t="s">
        <v>598</v>
      </c>
      <c r="AH43" s="37"/>
      <c r="AI43" s="32" t="s">
        <v>268</v>
      </c>
      <c r="AJ43" s="32" t="s">
        <v>596</v>
      </c>
      <c r="AK43" s="32" t="s">
        <v>588</v>
      </c>
      <c r="AL43" s="32" t="s">
        <v>597</v>
      </c>
      <c r="AM43" s="32" t="s">
        <v>584</v>
      </c>
      <c r="AN43" s="32">
        <v>3275908706</v>
      </c>
      <c r="AO43" s="32" t="s">
        <v>114</v>
      </c>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4">
        <v>46020</v>
      </c>
    </row>
    <row r="44" spans="1:105" ht="15.75" customHeight="1">
      <c r="A44" s="40"/>
      <c r="B44" s="40" t="s">
        <v>599</v>
      </c>
      <c r="C44" s="40" t="s">
        <v>600</v>
      </c>
      <c r="D44" s="41">
        <v>46015.303890150462</v>
      </c>
      <c r="E44" s="42" t="s">
        <v>601</v>
      </c>
      <c r="F44" s="42" t="s">
        <v>602</v>
      </c>
      <c r="G44" s="42" t="s">
        <v>145</v>
      </c>
      <c r="H44" s="43">
        <v>90023500920</v>
      </c>
      <c r="I44" s="44">
        <v>38139</v>
      </c>
      <c r="J44" s="8" t="s">
        <v>603</v>
      </c>
      <c r="K44" s="42" t="s">
        <v>604</v>
      </c>
      <c r="L44" s="42" t="s">
        <v>605</v>
      </c>
      <c r="M44" s="42" t="s">
        <v>606</v>
      </c>
      <c r="N44" s="42" t="s">
        <v>607</v>
      </c>
      <c r="O44" s="42" t="s">
        <v>608</v>
      </c>
      <c r="P44" s="43">
        <v>3807883877</v>
      </c>
      <c r="Q44" s="42" t="s">
        <v>110</v>
      </c>
      <c r="R44" s="45">
        <v>90235</v>
      </c>
      <c r="S44" s="42" t="s">
        <v>374</v>
      </c>
      <c r="T44" s="42" t="s">
        <v>110</v>
      </c>
      <c r="U44" s="46"/>
      <c r="V44" s="42" t="s">
        <v>110</v>
      </c>
      <c r="W44" s="42" t="s">
        <v>609</v>
      </c>
      <c r="X44" s="42" t="s">
        <v>114</v>
      </c>
      <c r="Y44" s="46"/>
      <c r="Z44" s="42" t="s">
        <v>114</v>
      </c>
      <c r="AA44" s="46"/>
      <c r="AB44" s="42" t="s">
        <v>114</v>
      </c>
      <c r="AC44" s="46"/>
      <c r="AD44" s="42" t="s">
        <v>114</v>
      </c>
      <c r="AE44" s="46"/>
      <c r="AF44" s="42" t="s">
        <v>116</v>
      </c>
      <c r="AG44" s="42" t="s">
        <v>610</v>
      </c>
      <c r="AH44" s="46"/>
      <c r="AI44" s="42" t="s">
        <v>236</v>
      </c>
      <c r="AJ44" s="42" t="s">
        <v>611</v>
      </c>
      <c r="AK44" s="42" t="s">
        <v>605</v>
      </c>
      <c r="AL44" s="42" t="s">
        <v>612</v>
      </c>
      <c r="AM44" s="42" t="s">
        <v>601</v>
      </c>
      <c r="AN44" s="42">
        <v>3807883877</v>
      </c>
      <c r="AO44" s="42" t="s">
        <v>114</v>
      </c>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4">
        <v>46015</v>
      </c>
    </row>
    <row r="45" spans="1:105" ht="15.75" customHeight="1">
      <c r="A45" s="30" t="s">
        <v>139</v>
      </c>
      <c r="B45" s="30" t="s">
        <v>599</v>
      </c>
      <c r="C45" s="30" t="s">
        <v>613</v>
      </c>
      <c r="D45" s="31">
        <v>46015.303890150462</v>
      </c>
      <c r="E45" s="32" t="s">
        <v>601</v>
      </c>
      <c r="F45" s="32" t="s">
        <v>602</v>
      </c>
      <c r="G45" s="32" t="s">
        <v>145</v>
      </c>
      <c r="H45" s="35">
        <v>90023500920</v>
      </c>
      <c r="I45" s="34">
        <v>38139</v>
      </c>
      <c r="J45" s="26" t="s">
        <v>603</v>
      </c>
      <c r="K45" s="32" t="s">
        <v>604</v>
      </c>
      <c r="L45" s="32" t="s">
        <v>605</v>
      </c>
      <c r="M45" s="32" t="s">
        <v>606</v>
      </c>
      <c r="N45" s="32" t="s">
        <v>607</v>
      </c>
      <c r="O45" s="32" t="s">
        <v>608</v>
      </c>
      <c r="P45" s="35">
        <v>3807883877</v>
      </c>
      <c r="Q45" s="32" t="s">
        <v>110</v>
      </c>
      <c r="R45" s="36">
        <v>90235</v>
      </c>
      <c r="S45" s="32" t="s">
        <v>374</v>
      </c>
      <c r="T45" s="32" t="s">
        <v>110</v>
      </c>
      <c r="U45" s="37"/>
      <c r="V45" s="32" t="s">
        <v>110</v>
      </c>
      <c r="W45" s="32" t="s">
        <v>609</v>
      </c>
      <c r="X45" s="32" t="s">
        <v>114</v>
      </c>
      <c r="Y45" s="37"/>
      <c r="Z45" s="32" t="s">
        <v>114</v>
      </c>
      <c r="AA45" s="37"/>
      <c r="AB45" s="32" t="s">
        <v>114</v>
      </c>
      <c r="AC45" s="37"/>
      <c r="AD45" s="32" t="s">
        <v>114</v>
      </c>
      <c r="AE45" s="37"/>
      <c r="AF45" s="32" t="s">
        <v>116</v>
      </c>
      <c r="AG45" s="32" t="s">
        <v>614</v>
      </c>
      <c r="AH45" s="37"/>
      <c r="AI45" s="32" t="s">
        <v>236</v>
      </c>
      <c r="AJ45" s="32" t="s">
        <v>611</v>
      </c>
      <c r="AK45" s="32" t="s">
        <v>605</v>
      </c>
      <c r="AL45" s="32" t="s">
        <v>612</v>
      </c>
      <c r="AM45" s="32" t="s">
        <v>601</v>
      </c>
      <c r="AN45" s="32">
        <v>3807883877</v>
      </c>
      <c r="AO45" s="32" t="s">
        <v>114</v>
      </c>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4">
        <v>46015</v>
      </c>
    </row>
    <row r="46" spans="1:105" ht="22.5" customHeight="1">
      <c r="A46" s="30" t="s">
        <v>139</v>
      </c>
      <c r="B46" s="30"/>
      <c r="C46" s="30"/>
      <c r="D46" s="31">
        <v>46042.767278171297</v>
      </c>
      <c r="E46" s="32" t="s">
        <v>615</v>
      </c>
      <c r="F46" s="32" t="s">
        <v>616</v>
      </c>
      <c r="G46" s="32" t="s">
        <v>145</v>
      </c>
      <c r="H46" s="33" t="s">
        <v>617</v>
      </c>
      <c r="I46" s="34">
        <v>36413</v>
      </c>
      <c r="J46" s="32" t="s">
        <v>618</v>
      </c>
      <c r="K46" s="26" t="s">
        <v>619</v>
      </c>
      <c r="L46" s="32" t="s">
        <v>620</v>
      </c>
      <c r="M46" s="32" t="s">
        <v>621</v>
      </c>
      <c r="N46" s="32" t="s">
        <v>622</v>
      </c>
      <c r="O46" s="32" t="s">
        <v>623</v>
      </c>
      <c r="P46" s="35">
        <v>3454322492</v>
      </c>
      <c r="Q46" s="32" t="s">
        <v>110</v>
      </c>
      <c r="R46" s="36">
        <v>22651</v>
      </c>
      <c r="S46" s="32" t="s">
        <v>624</v>
      </c>
      <c r="T46" s="32" t="s">
        <v>110</v>
      </c>
      <c r="U46" s="37"/>
      <c r="V46" s="32" t="s">
        <v>110</v>
      </c>
      <c r="W46" s="32" t="s">
        <v>625</v>
      </c>
      <c r="X46" s="32" t="s">
        <v>110</v>
      </c>
      <c r="Y46" s="32" t="s">
        <v>626</v>
      </c>
      <c r="Z46" s="32" t="s">
        <v>110</v>
      </c>
      <c r="AA46" s="32" t="s">
        <v>627</v>
      </c>
      <c r="AB46" s="32" t="s">
        <v>110</v>
      </c>
      <c r="AC46" s="32" t="s">
        <v>628</v>
      </c>
      <c r="AD46" s="32" t="s">
        <v>110</v>
      </c>
      <c r="AE46" s="32" t="s">
        <v>629</v>
      </c>
      <c r="AF46" s="32" t="s">
        <v>116</v>
      </c>
      <c r="AG46" s="32" t="s">
        <v>630</v>
      </c>
      <c r="AH46" s="37"/>
      <c r="AI46" s="32" t="s">
        <v>631</v>
      </c>
      <c r="AJ46" s="32" t="s">
        <v>632</v>
      </c>
      <c r="AK46" s="32" t="s">
        <v>633</v>
      </c>
      <c r="AL46" s="32" t="s">
        <v>570</v>
      </c>
      <c r="AM46" s="32" t="s">
        <v>634</v>
      </c>
      <c r="AN46" s="32">
        <v>3454322492</v>
      </c>
      <c r="AO46" s="32" t="s">
        <v>114</v>
      </c>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4">
        <v>46042</v>
      </c>
    </row>
    <row r="47" spans="1:105" ht="15.75" customHeight="1">
      <c r="A47" s="40"/>
      <c r="B47" s="40" t="s">
        <v>635</v>
      </c>
      <c r="C47" s="40" t="s">
        <v>636</v>
      </c>
      <c r="D47" s="41">
        <v>46020.513311180555</v>
      </c>
      <c r="E47" s="42" t="s">
        <v>637</v>
      </c>
      <c r="F47" s="42" t="s">
        <v>638</v>
      </c>
      <c r="G47" s="42" t="s">
        <v>145</v>
      </c>
      <c r="H47" s="43">
        <v>92279110925</v>
      </c>
      <c r="I47" s="44">
        <v>45368</v>
      </c>
      <c r="J47" s="42" t="s">
        <v>639</v>
      </c>
      <c r="K47" s="42" t="s">
        <v>640</v>
      </c>
      <c r="L47" s="42" t="s">
        <v>641</v>
      </c>
      <c r="M47" s="42" t="s">
        <v>642</v>
      </c>
      <c r="N47" s="42" t="s">
        <v>643</v>
      </c>
      <c r="O47" s="42" t="s">
        <v>637</v>
      </c>
      <c r="P47" s="43">
        <v>3476305406</v>
      </c>
      <c r="Q47" s="42" t="s">
        <v>110</v>
      </c>
      <c r="R47" s="45">
        <v>134979</v>
      </c>
      <c r="S47" s="42" t="s">
        <v>644</v>
      </c>
      <c r="T47" s="42" t="s">
        <v>110</v>
      </c>
      <c r="U47" s="46"/>
      <c r="V47" s="42" t="s">
        <v>110</v>
      </c>
      <c r="W47" s="42" t="s">
        <v>645</v>
      </c>
      <c r="X47" s="42" t="s">
        <v>110</v>
      </c>
      <c r="Y47" s="42" t="s">
        <v>646</v>
      </c>
      <c r="Z47" s="42" t="s">
        <v>110</v>
      </c>
      <c r="AA47" s="42" t="s">
        <v>647</v>
      </c>
      <c r="AB47" s="42" t="s">
        <v>110</v>
      </c>
      <c r="AC47" s="42" t="s">
        <v>648</v>
      </c>
      <c r="AD47" s="42" t="s">
        <v>114</v>
      </c>
      <c r="AE47" s="46"/>
      <c r="AF47" s="42" t="s">
        <v>116</v>
      </c>
      <c r="AG47" s="42" t="s">
        <v>649</v>
      </c>
      <c r="AH47" s="42" t="s">
        <v>650</v>
      </c>
      <c r="AI47" s="42" t="s">
        <v>233</v>
      </c>
      <c r="AJ47" s="42" t="s">
        <v>651</v>
      </c>
      <c r="AK47" s="42" t="s">
        <v>641</v>
      </c>
      <c r="AL47" s="42" t="s">
        <v>642</v>
      </c>
      <c r="AM47" s="42" t="s">
        <v>652</v>
      </c>
      <c r="AN47" s="42" t="s">
        <v>653</v>
      </c>
      <c r="AO47" s="42" t="s">
        <v>114</v>
      </c>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4">
        <v>46020</v>
      </c>
    </row>
    <row r="48" spans="1:105" ht="15.75" customHeight="1">
      <c r="A48" s="30" t="s">
        <v>139</v>
      </c>
      <c r="B48" s="30" t="s">
        <v>635</v>
      </c>
      <c r="C48" s="30" t="s">
        <v>654</v>
      </c>
      <c r="D48" s="31">
        <v>46020.513311180555</v>
      </c>
      <c r="E48" s="32" t="s">
        <v>637</v>
      </c>
      <c r="F48" s="32" t="s">
        <v>638</v>
      </c>
      <c r="G48" s="32" t="s">
        <v>145</v>
      </c>
      <c r="H48" s="35">
        <v>92279110925</v>
      </c>
      <c r="I48" s="34">
        <v>45368</v>
      </c>
      <c r="J48" s="32" t="s">
        <v>639</v>
      </c>
      <c r="K48" s="32" t="s">
        <v>640</v>
      </c>
      <c r="L48" s="32" t="s">
        <v>641</v>
      </c>
      <c r="M48" s="32" t="s">
        <v>642</v>
      </c>
      <c r="N48" s="32" t="s">
        <v>643</v>
      </c>
      <c r="O48" s="32" t="s">
        <v>637</v>
      </c>
      <c r="P48" s="35">
        <v>3476305406</v>
      </c>
      <c r="Q48" s="32" t="s">
        <v>110</v>
      </c>
      <c r="R48" s="36">
        <v>134979</v>
      </c>
      <c r="S48" s="32" t="s">
        <v>644</v>
      </c>
      <c r="T48" s="32" t="s">
        <v>110</v>
      </c>
      <c r="U48" s="37"/>
      <c r="V48" s="32" t="s">
        <v>110</v>
      </c>
      <c r="W48" s="32" t="s">
        <v>645</v>
      </c>
      <c r="X48" s="32" t="s">
        <v>110</v>
      </c>
      <c r="Y48" s="32" t="s">
        <v>646</v>
      </c>
      <c r="Z48" s="32" t="s">
        <v>110</v>
      </c>
      <c r="AA48" s="32" t="s">
        <v>647</v>
      </c>
      <c r="AB48" s="32" t="s">
        <v>110</v>
      </c>
      <c r="AC48" s="32" t="s">
        <v>648</v>
      </c>
      <c r="AD48" s="32" t="s">
        <v>114</v>
      </c>
      <c r="AE48" s="37"/>
      <c r="AF48" s="32" t="s">
        <v>116</v>
      </c>
      <c r="AG48" s="32" t="s">
        <v>655</v>
      </c>
      <c r="AH48" s="32" t="s">
        <v>650</v>
      </c>
      <c r="AI48" s="32" t="s">
        <v>233</v>
      </c>
      <c r="AJ48" s="32" t="s">
        <v>651</v>
      </c>
      <c r="AK48" s="32" t="s">
        <v>641</v>
      </c>
      <c r="AL48" s="32" t="s">
        <v>642</v>
      </c>
      <c r="AM48" s="32" t="s">
        <v>652</v>
      </c>
      <c r="AN48" s="32" t="s">
        <v>653</v>
      </c>
      <c r="AO48" s="32" t="s">
        <v>114</v>
      </c>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37"/>
      <c r="CS48" s="37"/>
      <c r="CT48" s="37"/>
      <c r="CU48" s="37"/>
      <c r="CV48" s="37"/>
      <c r="CW48" s="37"/>
      <c r="CX48" s="37"/>
      <c r="CY48" s="37"/>
      <c r="CZ48" s="37"/>
      <c r="DA48" s="34">
        <v>46020</v>
      </c>
    </row>
    <row r="49" spans="1:105" ht="15.75" customHeight="1">
      <c r="A49" s="40"/>
      <c r="B49" s="40" t="s">
        <v>656</v>
      </c>
      <c r="C49" s="56" t="s">
        <v>657</v>
      </c>
      <c r="D49" s="41">
        <v>46035.568370520836</v>
      </c>
      <c r="E49" s="42" t="s">
        <v>658</v>
      </c>
      <c r="F49" s="42" t="s">
        <v>659</v>
      </c>
      <c r="G49" s="42" t="s">
        <v>145</v>
      </c>
      <c r="H49" s="43" t="s">
        <v>660</v>
      </c>
      <c r="I49" s="44">
        <v>44012</v>
      </c>
      <c r="J49" s="42" t="s">
        <v>661</v>
      </c>
      <c r="K49" s="42" t="s">
        <v>662</v>
      </c>
      <c r="L49" s="42" t="s">
        <v>663</v>
      </c>
      <c r="M49" s="42" t="s">
        <v>664</v>
      </c>
      <c r="N49" s="42" t="s">
        <v>665</v>
      </c>
      <c r="O49" s="42" t="s">
        <v>658</v>
      </c>
      <c r="P49" s="43">
        <v>3667767488</v>
      </c>
      <c r="Q49" s="42" t="s">
        <v>110</v>
      </c>
      <c r="R49" s="45">
        <v>25407</v>
      </c>
      <c r="S49" s="42" t="s">
        <v>666</v>
      </c>
      <c r="T49" s="42" t="s">
        <v>110</v>
      </c>
      <c r="U49" s="46"/>
      <c r="V49" s="42" t="s">
        <v>110</v>
      </c>
      <c r="W49" s="42" t="s">
        <v>667</v>
      </c>
      <c r="X49" s="42" t="s">
        <v>114</v>
      </c>
      <c r="Y49" s="46"/>
      <c r="Z49" s="42" t="s">
        <v>114</v>
      </c>
      <c r="AA49" s="46"/>
      <c r="AB49" s="42" t="s">
        <v>114</v>
      </c>
      <c r="AC49" s="46"/>
      <c r="AD49" s="42" t="s">
        <v>114</v>
      </c>
      <c r="AE49" s="46"/>
      <c r="AF49" s="42" t="s">
        <v>116</v>
      </c>
      <c r="AG49" s="42" t="s">
        <v>668</v>
      </c>
      <c r="AH49" s="46"/>
      <c r="AI49" s="42" t="s">
        <v>669</v>
      </c>
      <c r="AJ49" s="42" t="s">
        <v>670</v>
      </c>
      <c r="AK49" s="42" t="s">
        <v>663</v>
      </c>
      <c r="AL49" s="42" t="s">
        <v>664</v>
      </c>
      <c r="AM49" s="42" t="s">
        <v>658</v>
      </c>
      <c r="AN49" s="42" t="s">
        <v>658</v>
      </c>
      <c r="AO49" s="42" t="s">
        <v>114</v>
      </c>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c r="CO49" s="46"/>
      <c r="CP49" s="46"/>
      <c r="CQ49" s="46"/>
      <c r="CR49" s="46"/>
      <c r="CS49" s="46"/>
      <c r="CT49" s="46"/>
      <c r="CU49" s="46"/>
      <c r="CV49" s="46"/>
      <c r="CW49" s="46"/>
      <c r="CX49" s="46"/>
      <c r="CY49" s="46"/>
      <c r="CZ49" s="46"/>
      <c r="DA49" s="44">
        <v>46035</v>
      </c>
    </row>
    <row r="50" spans="1:105" ht="15.75" customHeight="1">
      <c r="A50" s="30" t="s">
        <v>139</v>
      </c>
      <c r="B50" s="30" t="s">
        <v>656</v>
      </c>
      <c r="C50" s="58" t="s">
        <v>657</v>
      </c>
      <c r="D50" s="31">
        <v>46035.568370520836</v>
      </c>
      <c r="E50" s="32" t="s">
        <v>658</v>
      </c>
      <c r="F50" s="32" t="s">
        <v>659</v>
      </c>
      <c r="G50" s="32" t="s">
        <v>145</v>
      </c>
      <c r="H50" s="35" t="s">
        <v>660</v>
      </c>
      <c r="I50" s="34">
        <v>44012</v>
      </c>
      <c r="J50" s="32" t="s">
        <v>661</v>
      </c>
      <c r="K50" s="32" t="s">
        <v>662</v>
      </c>
      <c r="L50" s="32" t="s">
        <v>663</v>
      </c>
      <c r="M50" s="32" t="s">
        <v>664</v>
      </c>
      <c r="N50" s="32" t="s">
        <v>665</v>
      </c>
      <c r="O50" s="32" t="s">
        <v>658</v>
      </c>
      <c r="P50" s="35">
        <v>3667767488</v>
      </c>
      <c r="Q50" s="32" t="s">
        <v>110</v>
      </c>
      <c r="R50" s="36">
        <v>25407</v>
      </c>
      <c r="S50" s="32" t="s">
        <v>666</v>
      </c>
      <c r="T50" s="32" t="s">
        <v>110</v>
      </c>
      <c r="U50" s="37"/>
      <c r="V50" s="32" t="s">
        <v>110</v>
      </c>
      <c r="W50" s="32" t="s">
        <v>667</v>
      </c>
      <c r="X50" s="32" t="s">
        <v>114</v>
      </c>
      <c r="Y50" s="37"/>
      <c r="Z50" s="32" t="s">
        <v>114</v>
      </c>
      <c r="AA50" s="37"/>
      <c r="AB50" s="32" t="s">
        <v>114</v>
      </c>
      <c r="AC50" s="37"/>
      <c r="AD50" s="32" t="s">
        <v>114</v>
      </c>
      <c r="AE50" s="37"/>
      <c r="AF50" s="32" t="s">
        <v>116</v>
      </c>
      <c r="AG50" s="32" t="s">
        <v>671</v>
      </c>
      <c r="AH50" s="37"/>
      <c r="AI50" s="32" t="s">
        <v>669</v>
      </c>
      <c r="AJ50" s="32" t="s">
        <v>670</v>
      </c>
      <c r="AK50" s="32" t="s">
        <v>663</v>
      </c>
      <c r="AL50" s="32" t="s">
        <v>664</v>
      </c>
      <c r="AM50" s="32" t="s">
        <v>658</v>
      </c>
      <c r="AN50" s="32" t="s">
        <v>658</v>
      </c>
      <c r="AO50" s="32" t="s">
        <v>114</v>
      </c>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4">
        <v>46035</v>
      </c>
    </row>
    <row r="51" spans="1:105" ht="15.75" customHeight="1">
      <c r="A51" s="6" t="s">
        <v>672</v>
      </c>
      <c r="B51" s="6" t="s">
        <v>673</v>
      </c>
      <c r="C51" s="6" t="s">
        <v>674</v>
      </c>
      <c r="D51" s="7">
        <v>46020.333836550926</v>
      </c>
      <c r="E51" s="8" t="s">
        <v>675</v>
      </c>
      <c r="F51" s="8" t="s">
        <v>676</v>
      </c>
      <c r="G51" s="8" t="s">
        <v>104</v>
      </c>
      <c r="H51" s="11">
        <v>92086890925</v>
      </c>
      <c r="I51" s="10">
        <v>36061</v>
      </c>
      <c r="J51" s="8" t="s">
        <v>677</v>
      </c>
      <c r="K51" s="8" t="s">
        <v>678</v>
      </c>
      <c r="L51" s="8" t="s">
        <v>569</v>
      </c>
      <c r="M51" s="8" t="s">
        <v>679</v>
      </c>
      <c r="N51" s="8" t="s">
        <v>680</v>
      </c>
      <c r="O51" s="8" t="s">
        <v>681</v>
      </c>
      <c r="P51" s="11">
        <v>3474345397</v>
      </c>
      <c r="Q51" s="8" t="s">
        <v>110</v>
      </c>
      <c r="R51" s="12">
        <v>95808</v>
      </c>
      <c r="S51" s="8" t="s">
        <v>211</v>
      </c>
      <c r="T51" s="8" t="s">
        <v>110</v>
      </c>
      <c r="U51" s="13"/>
      <c r="V51" s="8" t="s">
        <v>110</v>
      </c>
      <c r="W51" s="8" t="s">
        <v>682</v>
      </c>
      <c r="X51" s="8" t="s">
        <v>110</v>
      </c>
      <c r="Y51" s="8" t="s">
        <v>683</v>
      </c>
      <c r="Z51" s="8" t="s">
        <v>114</v>
      </c>
      <c r="AA51" s="13"/>
      <c r="AB51" s="8" t="s">
        <v>114</v>
      </c>
      <c r="AC51" s="13"/>
      <c r="AD51" s="8" t="s">
        <v>110</v>
      </c>
      <c r="AE51" s="8" t="s">
        <v>684</v>
      </c>
      <c r="AF51" s="8" t="s">
        <v>116</v>
      </c>
      <c r="AG51" s="8" t="s">
        <v>685</v>
      </c>
      <c r="AH51" s="13"/>
      <c r="AI51" s="8" t="s">
        <v>686</v>
      </c>
      <c r="AJ51" s="8" t="s">
        <v>687</v>
      </c>
      <c r="AK51" s="8" t="s">
        <v>688</v>
      </c>
      <c r="AL51" s="8" t="s">
        <v>689</v>
      </c>
      <c r="AM51" s="8" t="s">
        <v>690</v>
      </c>
      <c r="AN51" s="8">
        <v>3474345397</v>
      </c>
      <c r="AO51" s="8" t="s">
        <v>114</v>
      </c>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0">
        <v>46020</v>
      </c>
    </row>
    <row r="52" spans="1:105" ht="24.75" customHeight="1">
      <c r="A52" s="6" t="s">
        <v>139</v>
      </c>
      <c r="B52" s="6"/>
      <c r="C52" s="6"/>
      <c r="D52" s="7">
        <v>46037.534569085648</v>
      </c>
      <c r="E52" s="8" t="s">
        <v>675</v>
      </c>
      <c r="F52" s="8" t="s">
        <v>691</v>
      </c>
      <c r="G52" s="8" t="s">
        <v>104</v>
      </c>
      <c r="H52" s="11">
        <v>92086890925</v>
      </c>
      <c r="I52" s="10">
        <v>36061</v>
      </c>
      <c r="J52" s="8" t="s">
        <v>692</v>
      </c>
      <c r="K52" s="8" t="s">
        <v>678</v>
      </c>
      <c r="L52" s="8" t="s">
        <v>688</v>
      </c>
      <c r="M52" s="8" t="s">
        <v>689</v>
      </c>
      <c r="N52" s="8" t="s">
        <v>693</v>
      </c>
      <c r="O52" s="8" t="s">
        <v>690</v>
      </c>
      <c r="P52" s="11">
        <v>3474345397</v>
      </c>
      <c r="Q52" s="8" t="s">
        <v>110</v>
      </c>
      <c r="R52" s="12">
        <v>95808</v>
      </c>
      <c r="S52" s="8" t="s">
        <v>694</v>
      </c>
      <c r="T52" s="8" t="s">
        <v>110</v>
      </c>
      <c r="U52" s="13"/>
      <c r="V52" s="8" t="s">
        <v>110</v>
      </c>
      <c r="W52" s="8" t="s">
        <v>695</v>
      </c>
      <c r="X52" s="8" t="s">
        <v>114</v>
      </c>
      <c r="Y52" s="13"/>
      <c r="Z52" s="8" t="s">
        <v>114</v>
      </c>
      <c r="AA52" s="13"/>
      <c r="AB52" s="8" t="s">
        <v>114</v>
      </c>
      <c r="AC52" s="13"/>
      <c r="AD52" s="8" t="s">
        <v>110</v>
      </c>
      <c r="AE52" s="8" t="s">
        <v>696</v>
      </c>
      <c r="AF52" s="8" t="s">
        <v>116</v>
      </c>
      <c r="AG52" s="8" t="s">
        <v>697</v>
      </c>
      <c r="AH52" s="13"/>
      <c r="AI52" s="8" t="s">
        <v>686</v>
      </c>
      <c r="AJ52" s="8" t="s">
        <v>698</v>
      </c>
      <c r="AK52" s="8" t="s">
        <v>688</v>
      </c>
      <c r="AL52" s="8" t="s">
        <v>689</v>
      </c>
      <c r="AM52" s="8" t="s">
        <v>690</v>
      </c>
      <c r="AN52" s="8">
        <v>3474345397</v>
      </c>
      <c r="AO52" s="8" t="s">
        <v>114</v>
      </c>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0">
        <v>46037</v>
      </c>
    </row>
    <row r="53" spans="1:105" ht="24.75" customHeight="1">
      <c r="A53" s="77" t="s">
        <v>139</v>
      </c>
      <c r="B53" s="78" t="s">
        <v>673</v>
      </c>
      <c r="C53" s="78" t="s">
        <v>657</v>
      </c>
      <c r="D53" s="79">
        <v>46020.333836550926</v>
      </c>
      <c r="E53" s="80" t="s">
        <v>675</v>
      </c>
      <c r="F53" s="80" t="s">
        <v>676</v>
      </c>
      <c r="G53" s="80" t="s">
        <v>104</v>
      </c>
      <c r="H53" s="81">
        <v>92086890925</v>
      </c>
      <c r="I53" s="82">
        <v>36061</v>
      </c>
      <c r="J53" s="80" t="s">
        <v>677</v>
      </c>
      <c r="K53" s="80" t="s">
        <v>678</v>
      </c>
      <c r="L53" s="80" t="s">
        <v>569</v>
      </c>
      <c r="M53" s="80" t="s">
        <v>679</v>
      </c>
      <c r="N53" s="80" t="s">
        <v>693</v>
      </c>
      <c r="O53" s="80" t="s">
        <v>690</v>
      </c>
      <c r="P53" s="81">
        <v>3474345397</v>
      </c>
      <c r="Q53" s="80" t="s">
        <v>110</v>
      </c>
      <c r="R53" s="83">
        <v>95808</v>
      </c>
      <c r="S53" s="80" t="s">
        <v>211</v>
      </c>
      <c r="T53" s="80" t="s">
        <v>110</v>
      </c>
      <c r="U53" s="80"/>
      <c r="V53" s="80" t="s">
        <v>110</v>
      </c>
      <c r="W53" s="80" t="s">
        <v>682</v>
      </c>
      <c r="X53" s="80" t="s">
        <v>110</v>
      </c>
      <c r="Y53" s="80" t="s">
        <v>683</v>
      </c>
      <c r="Z53" s="80" t="s">
        <v>114</v>
      </c>
      <c r="AA53" s="80"/>
      <c r="AB53" s="80" t="s">
        <v>114</v>
      </c>
      <c r="AC53" s="80"/>
      <c r="AD53" s="80" t="s">
        <v>110</v>
      </c>
      <c r="AE53" s="80" t="s">
        <v>684</v>
      </c>
      <c r="AF53" s="80" t="s">
        <v>116</v>
      </c>
      <c r="AG53" s="80" t="s">
        <v>699</v>
      </c>
      <c r="AH53" s="80"/>
      <c r="AI53" s="80" t="s">
        <v>686</v>
      </c>
      <c r="AJ53" s="80" t="s">
        <v>687</v>
      </c>
      <c r="AK53" s="80" t="s">
        <v>688</v>
      </c>
      <c r="AL53" s="80" t="s">
        <v>689</v>
      </c>
      <c r="AM53" s="80" t="s">
        <v>690</v>
      </c>
      <c r="AN53" s="81">
        <v>3474345397</v>
      </c>
      <c r="AO53" s="80" t="s">
        <v>114</v>
      </c>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2">
        <v>46020</v>
      </c>
    </row>
    <row r="54" spans="1:105" ht="25.5" customHeight="1">
      <c r="A54" s="77" t="s">
        <v>139</v>
      </c>
      <c r="B54" s="30"/>
      <c r="C54" s="30"/>
      <c r="D54" s="31">
        <v>46030.525203738427</v>
      </c>
      <c r="E54" s="32" t="s">
        <v>700</v>
      </c>
      <c r="F54" s="32" t="s">
        <v>701</v>
      </c>
      <c r="G54" s="32" t="s">
        <v>145</v>
      </c>
      <c r="H54" s="35">
        <v>92162650904</v>
      </c>
      <c r="I54" s="34">
        <v>43943</v>
      </c>
      <c r="J54" s="32" t="s">
        <v>702</v>
      </c>
      <c r="K54" s="32" t="s">
        <v>703</v>
      </c>
      <c r="L54" s="32" t="s">
        <v>704</v>
      </c>
      <c r="M54" s="32" t="s">
        <v>570</v>
      </c>
      <c r="N54" s="32" t="s">
        <v>705</v>
      </c>
      <c r="O54" s="32" t="s">
        <v>706</v>
      </c>
      <c r="P54" s="35">
        <v>3473779130</v>
      </c>
      <c r="Q54" s="32" t="s">
        <v>110</v>
      </c>
      <c r="R54" s="36">
        <v>57841</v>
      </c>
      <c r="S54" s="32" t="s">
        <v>707</v>
      </c>
      <c r="T54" s="32" t="s">
        <v>110</v>
      </c>
      <c r="U54" s="37"/>
      <c r="V54" s="32" t="s">
        <v>110</v>
      </c>
      <c r="W54" s="32" t="s">
        <v>708</v>
      </c>
      <c r="X54" s="32" t="s">
        <v>110</v>
      </c>
      <c r="Y54" s="32" t="s">
        <v>709</v>
      </c>
      <c r="Z54" s="32" t="s">
        <v>110</v>
      </c>
      <c r="AA54" s="32" t="s">
        <v>710</v>
      </c>
      <c r="AB54" s="32" t="s">
        <v>114</v>
      </c>
      <c r="AC54" s="37"/>
      <c r="AD54" s="32" t="s">
        <v>110</v>
      </c>
      <c r="AE54" s="32" t="s">
        <v>711</v>
      </c>
      <c r="AF54" s="32" t="s">
        <v>197</v>
      </c>
      <c r="AG54" s="32" t="s">
        <v>712</v>
      </c>
      <c r="AH54" s="37"/>
      <c r="AI54" s="32" t="s">
        <v>199</v>
      </c>
      <c r="AJ54" s="32" t="s">
        <v>713</v>
      </c>
      <c r="AK54" s="32" t="s">
        <v>714</v>
      </c>
      <c r="AL54" s="32" t="s">
        <v>342</v>
      </c>
      <c r="AM54" s="32" t="s">
        <v>715</v>
      </c>
      <c r="AN54" s="32">
        <v>3406141840</v>
      </c>
      <c r="AO54" s="32" t="s">
        <v>110</v>
      </c>
      <c r="AP54" s="32" t="s">
        <v>199</v>
      </c>
      <c r="AQ54" s="32" t="s">
        <v>716</v>
      </c>
      <c r="AR54" s="32" t="s">
        <v>717</v>
      </c>
      <c r="AS54" s="32" t="s">
        <v>718</v>
      </c>
      <c r="AT54" s="32" t="s">
        <v>715</v>
      </c>
      <c r="AU54" s="32">
        <v>3406141840</v>
      </c>
      <c r="AV54" s="32" t="s">
        <v>114</v>
      </c>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4">
        <v>46030</v>
      </c>
    </row>
    <row r="55" spans="1:105" ht="15.75" customHeight="1">
      <c r="A55" s="40"/>
      <c r="B55" s="40" t="s">
        <v>719</v>
      </c>
      <c r="C55" s="40" t="s">
        <v>720</v>
      </c>
      <c r="D55" s="41">
        <v>46021.390839768515</v>
      </c>
      <c r="E55" s="42" t="s">
        <v>721</v>
      </c>
      <c r="F55" s="42" t="s">
        <v>722</v>
      </c>
      <c r="G55" s="42" t="s">
        <v>145</v>
      </c>
      <c r="H55" s="43">
        <v>90046660925</v>
      </c>
      <c r="I55" s="44">
        <v>45316</v>
      </c>
      <c r="J55" s="8" t="s">
        <v>723</v>
      </c>
      <c r="K55" s="42" t="s">
        <v>724</v>
      </c>
      <c r="L55" s="42" t="s">
        <v>725</v>
      </c>
      <c r="M55" s="42" t="s">
        <v>570</v>
      </c>
      <c r="N55" s="42" t="s">
        <v>726</v>
      </c>
      <c r="O55" s="42" t="s">
        <v>727</v>
      </c>
      <c r="P55" s="43">
        <v>3452470814</v>
      </c>
      <c r="Q55" s="42" t="s">
        <v>110</v>
      </c>
      <c r="R55" s="45">
        <v>133100</v>
      </c>
      <c r="S55" s="42" t="s">
        <v>592</v>
      </c>
      <c r="T55" s="42" t="s">
        <v>110</v>
      </c>
      <c r="U55" s="46"/>
      <c r="V55" s="42" t="s">
        <v>110</v>
      </c>
      <c r="W55" s="42" t="s">
        <v>728</v>
      </c>
      <c r="X55" s="42" t="s">
        <v>114</v>
      </c>
      <c r="Y55" s="46"/>
      <c r="Z55" s="42" t="s">
        <v>114</v>
      </c>
      <c r="AA55" s="46"/>
      <c r="AB55" s="42" t="s">
        <v>114</v>
      </c>
      <c r="AC55" s="46"/>
      <c r="AD55" s="42" t="s">
        <v>114</v>
      </c>
      <c r="AE55" s="46"/>
      <c r="AF55" s="42" t="s">
        <v>116</v>
      </c>
      <c r="AG55" s="42" t="s">
        <v>729</v>
      </c>
      <c r="AH55" s="46"/>
      <c r="AI55" s="42" t="s">
        <v>236</v>
      </c>
      <c r="AJ55" s="42" t="s">
        <v>730</v>
      </c>
      <c r="AK55" s="42" t="s">
        <v>725</v>
      </c>
      <c r="AL55" s="42" t="s">
        <v>570</v>
      </c>
      <c r="AM55" s="42" t="s">
        <v>721</v>
      </c>
      <c r="AN55" s="42">
        <v>3452470814</v>
      </c>
      <c r="AO55" s="42" t="s">
        <v>114</v>
      </c>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4">
        <v>46021</v>
      </c>
    </row>
    <row r="56" spans="1:105" ht="15.75" customHeight="1">
      <c r="A56" s="30" t="s">
        <v>731</v>
      </c>
      <c r="B56" s="30" t="s">
        <v>719</v>
      </c>
      <c r="C56" s="30" t="s">
        <v>732</v>
      </c>
      <c r="D56" s="31">
        <v>46021.390839768515</v>
      </c>
      <c r="E56" s="32" t="s">
        <v>721</v>
      </c>
      <c r="F56" s="32" t="s">
        <v>722</v>
      </c>
      <c r="G56" s="32" t="s">
        <v>145</v>
      </c>
      <c r="H56" s="35">
        <v>90046660925</v>
      </c>
      <c r="I56" s="34">
        <v>45316</v>
      </c>
      <c r="J56" s="26" t="s">
        <v>723</v>
      </c>
      <c r="K56" s="32" t="s">
        <v>724</v>
      </c>
      <c r="L56" s="32" t="s">
        <v>725</v>
      </c>
      <c r="M56" s="32" t="s">
        <v>570</v>
      </c>
      <c r="N56" s="32" t="s">
        <v>726</v>
      </c>
      <c r="O56" s="32" t="s">
        <v>727</v>
      </c>
      <c r="P56" s="35">
        <v>3452470814</v>
      </c>
      <c r="Q56" s="32" t="s">
        <v>110</v>
      </c>
      <c r="R56" s="36">
        <v>133100</v>
      </c>
      <c r="S56" s="32" t="s">
        <v>592</v>
      </c>
      <c r="T56" s="32" t="s">
        <v>110</v>
      </c>
      <c r="U56" s="37"/>
      <c r="V56" s="32" t="s">
        <v>110</v>
      </c>
      <c r="W56" s="32" t="s">
        <v>728</v>
      </c>
      <c r="X56" s="32" t="s">
        <v>114</v>
      </c>
      <c r="Y56" s="37"/>
      <c r="Z56" s="32" t="s">
        <v>114</v>
      </c>
      <c r="AA56" s="37"/>
      <c r="AB56" s="32" t="s">
        <v>114</v>
      </c>
      <c r="AC56" s="37"/>
      <c r="AD56" s="32" t="s">
        <v>114</v>
      </c>
      <c r="AE56" s="37"/>
      <c r="AF56" s="32" t="s">
        <v>116</v>
      </c>
      <c r="AG56" s="32" t="s">
        <v>733</v>
      </c>
      <c r="AH56" s="37"/>
      <c r="AI56" s="32" t="s">
        <v>236</v>
      </c>
      <c r="AJ56" s="32" t="s">
        <v>730</v>
      </c>
      <c r="AK56" s="32" t="s">
        <v>725</v>
      </c>
      <c r="AL56" s="32" t="s">
        <v>570</v>
      </c>
      <c r="AM56" s="32" t="s">
        <v>721</v>
      </c>
      <c r="AN56" s="32">
        <v>3452470814</v>
      </c>
      <c r="AO56" s="32" t="s">
        <v>114</v>
      </c>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c r="BW56" s="37"/>
      <c r="BX56" s="37"/>
      <c r="BY56" s="37"/>
      <c r="BZ56" s="37"/>
      <c r="CA56" s="37"/>
      <c r="CB56" s="37"/>
      <c r="CC56" s="37"/>
      <c r="CD56" s="37"/>
      <c r="CE56" s="37"/>
      <c r="CF56" s="37"/>
      <c r="CG56" s="37"/>
      <c r="CH56" s="37"/>
      <c r="CI56" s="37"/>
      <c r="CJ56" s="37"/>
      <c r="CK56" s="37"/>
      <c r="CL56" s="37"/>
      <c r="CM56" s="37"/>
      <c r="CN56" s="37"/>
      <c r="CO56" s="37"/>
      <c r="CP56" s="37"/>
      <c r="CQ56" s="37"/>
      <c r="CR56" s="37"/>
      <c r="CS56" s="37"/>
      <c r="CT56" s="37"/>
      <c r="CU56" s="37"/>
      <c r="CV56" s="37"/>
      <c r="CW56" s="37"/>
      <c r="CX56" s="37"/>
      <c r="CY56" s="37"/>
      <c r="CZ56" s="37"/>
      <c r="DA56" s="34">
        <v>46021</v>
      </c>
    </row>
    <row r="57" spans="1:105" ht="15.75" customHeight="1">
      <c r="A57" s="40"/>
      <c r="B57" s="40" t="s">
        <v>734</v>
      </c>
      <c r="C57" s="40" t="s">
        <v>735</v>
      </c>
      <c r="D57" s="41">
        <v>46038.565079293985</v>
      </c>
      <c r="E57" s="42" t="s">
        <v>736</v>
      </c>
      <c r="F57" s="42" t="s">
        <v>737</v>
      </c>
      <c r="G57" s="42" t="s">
        <v>145</v>
      </c>
      <c r="H57" s="57" t="s">
        <v>738</v>
      </c>
      <c r="I57" s="44">
        <v>37319</v>
      </c>
      <c r="J57" s="42" t="s">
        <v>739</v>
      </c>
      <c r="K57" s="8" t="s">
        <v>740</v>
      </c>
      <c r="L57" s="42" t="s">
        <v>741</v>
      </c>
      <c r="M57" s="42" t="s">
        <v>742</v>
      </c>
      <c r="N57" s="42" t="s">
        <v>743</v>
      </c>
      <c r="O57" s="42" t="s">
        <v>736</v>
      </c>
      <c r="P57" s="43">
        <v>3387465565</v>
      </c>
      <c r="Q57" s="42" t="s">
        <v>110</v>
      </c>
      <c r="R57" s="45">
        <v>15362</v>
      </c>
      <c r="S57" s="42" t="s">
        <v>744</v>
      </c>
      <c r="T57" s="42" t="s">
        <v>110</v>
      </c>
      <c r="U57" s="46"/>
      <c r="V57" s="42" t="s">
        <v>110</v>
      </c>
      <c r="W57" s="42" t="s">
        <v>745</v>
      </c>
      <c r="X57" s="42" t="s">
        <v>110</v>
      </c>
      <c r="Y57" s="42" t="s">
        <v>746</v>
      </c>
      <c r="Z57" s="42" t="s">
        <v>110</v>
      </c>
      <c r="AA57" s="42" t="s">
        <v>747</v>
      </c>
      <c r="AB57" s="42" t="s">
        <v>114</v>
      </c>
      <c r="AC57" s="46"/>
      <c r="AD57" s="42" t="s">
        <v>110</v>
      </c>
      <c r="AE57" s="42" t="s">
        <v>748</v>
      </c>
      <c r="AF57" s="42" t="s">
        <v>749</v>
      </c>
      <c r="AG57" s="42" t="s">
        <v>750</v>
      </c>
      <c r="AH57" s="42" t="s">
        <v>751</v>
      </c>
      <c r="AI57" s="42" t="s">
        <v>752</v>
      </c>
      <c r="AJ57" s="42" t="s">
        <v>753</v>
      </c>
      <c r="AK57" s="42" t="s">
        <v>754</v>
      </c>
      <c r="AL57" s="42" t="s">
        <v>202</v>
      </c>
      <c r="AM57" s="42" t="s">
        <v>755</v>
      </c>
      <c r="AN57" s="42">
        <v>3491846799</v>
      </c>
      <c r="AO57" s="42" t="s">
        <v>114</v>
      </c>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4">
        <v>46038</v>
      </c>
    </row>
    <row r="58" spans="1:105" ht="15.75" customHeight="1">
      <c r="A58" s="84" t="s">
        <v>756</v>
      </c>
      <c r="B58" s="30" t="s">
        <v>734</v>
      </c>
      <c r="C58" s="30" t="s">
        <v>735</v>
      </c>
      <c r="D58" s="31">
        <v>46038.565079293985</v>
      </c>
      <c r="E58" s="32" t="s">
        <v>736</v>
      </c>
      <c r="F58" s="32" t="s">
        <v>737</v>
      </c>
      <c r="G58" s="32" t="s">
        <v>145</v>
      </c>
      <c r="H58" s="33" t="s">
        <v>738</v>
      </c>
      <c r="I58" s="34">
        <v>37319</v>
      </c>
      <c r="J58" s="32" t="s">
        <v>739</v>
      </c>
      <c r="K58" s="26" t="s">
        <v>740</v>
      </c>
      <c r="L58" s="32" t="s">
        <v>741</v>
      </c>
      <c r="M58" s="32" t="s">
        <v>742</v>
      </c>
      <c r="N58" s="32" t="s">
        <v>743</v>
      </c>
      <c r="O58" s="32" t="s">
        <v>736</v>
      </c>
      <c r="P58" s="35">
        <v>3387465565</v>
      </c>
      <c r="Q58" s="32" t="s">
        <v>110</v>
      </c>
      <c r="R58" s="36">
        <v>15362</v>
      </c>
      <c r="S58" s="32" t="s">
        <v>744</v>
      </c>
      <c r="T58" s="32" t="s">
        <v>110</v>
      </c>
      <c r="U58" s="37"/>
      <c r="V58" s="32" t="s">
        <v>110</v>
      </c>
      <c r="W58" s="32" t="s">
        <v>745</v>
      </c>
      <c r="X58" s="32" t="s">
        <v>110</v>
      </c>
      <c r="Y58" s="32" t="s">
        <v>746</v>
      </c>
      <c r="Z58" s="32" t="s">
        <v>110</v>
      </c>
      <c r="AA58" s="32" t="s">
        <v>747</v>
      </c>
      <c r="AB58" s="32" t="s">
        <v>114</v>
      </c>
      <c r="AC58" s="37"/>
      <c r="AD58" s="32" t="s">
        <v>110</v>
      </c>
      <c r="AE58" s="32" t="s">
        <v>748</v>
      </c>
      <c r="AF58" s="32" t="s">
        <v>749</v>
      </c>
      <c r="AG58" s="32" t="s">
        <v>757</v>
      </c>
      <c r="AH58" s="32" t="s">
        <v>751</v>
      </c>
      <c r="AI58" s="32" t="s">
        <v>752</v>
      </c>
      <c r="AJ58" s="32" t="s">
        <v>753</v>
      </c>
      <c r="AK58" s="32" t="s">
        <v>754</v>
      </c>
      <c r="AL58" s="32" t="s">
        <v>202</v>
      </c>
      <c r="AM58" s="32" t="s">
        <v>755</v>
      </c>
      <c r="AN58" s="32">
        <v>3491846799</v>
      </c>
      <c r="AO58" s="32" t="s">
        <v>114</v>
      </c>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4">
        <v>46038</v>
      </c>
    </row>
    <row r="59" spans="1:105" ht="22.5" customHeight="1">
      <c r="A59" s="6"/>
      <c r="B59" s="6"/>
      <c r="C59" s="6"/>
      <c r="D59" s="7">
        <v>46031.926792488426</v>
      </c>
      <c r="E59" s="8" t="s">
        <v>758</v>
      </c>
      <c r="F59" s="8" t="s">
        <v>759</v>
      </c>
      <c r="G59" s="8" t="s">
        <v>145</v>
      </c>
      <c r="H59" s="11">
        <v>92255780923</v>
      </c>
      <c r="I59" s="10">
        <v>43731</v>
      </c>
      <c r="J59" s="8" t="s">
        <v>760</v>
      </c>
      <c r="K59" s="8" t="s">
        <v>761</v>
      </c>
      <c r="L59" s="8" t="s">
        <v>762</v>
      </c>
      <c r="M59" s="8" t="s">
        <v>763</v>
      </c>
      <c r="N59" s="8" t="s">
        <v>764</v>
      </c>
      <c r="O59" s="8" t="s">
        <v>758</v>
      </c>
      <c r="P59" s="11">
        <v>3336578928</v>
      </c>
      <c r="Q59" s="8" t="s">
        <v>110</v>
      </c>
      <c r="R59" s="12">
        <v>131854</v>
      </c>
      <c r="S59" s="8" t="s">
        <v>765</v>
      </c>
      <c r="T59" s="8" t="s">
        <v>110</v>
      </c>
      <c r="U59" s="13"/>
      <c r="V59" s="8" t="s">
        <v>110</v>
      </c>
      <c r="W59" s="8" t="s">
        <v>766</v>
      </c>
      <c r="X59" s="8" t="s">
        <v>114</v>
      </c>
      <c r="Y59" s="13"/>
      <c r="Z59" s="8" t="s">
        <v>114</v>
      </c>
      <c r="AA59" s="13"/>
      <c r="AB59" s="8" t="s">
        <v>110</v>
      </c>
      <c r="AC59" s="8" t="s">
        <v>767</v>
      </c>
      <c r="AD59" s="8" t="s">
        <v>114</v>
      </c>
      <c r="AE59" s="13"/>
      <c r="AF59" s="8" t="s">
        <v>116</v>
      </c>
      <c r="AG59" s="8" t="s">
        <v>768</v>
      </c>
      <c r="AH59" s="8" t="s">
        <v>769</v>
      </c>
      <c r="AI59" s="8" t="s">
        <v>770</v>
      </c>
      <c r="AJ59" s="8" t="s">
        <v>771</v>
      </c>
      <c r="AK59" s="8" t="s">
        <v>762</v>
      </c>
      <c r="AL59" s="8" t="s">
        <v>763</v>
      </c>
      <c r="AM59" s="8" t="s">
        <v>758</v>
      </c>
      <c r="AN59" s="8">
        <v>3336578928</v>
      </c>
      <c r="AO59" s="8" t="s">
        <v>114</v>
      </c>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0">
        <v>46031</v>
      </c>
    </row>
    <row r="60" spans="1:105" ht="15.75" customHeight="1">
      <c r="A60" s="40" t="s">
        <v>772</v>
      </c>
      <c r="B60" s="6" t="s">
        <v>773</v>
      </c>
      <c r="C60" s="6"/>
      <c r="D60" s="7">
        <v>46041.537121724541</v>
      </c>
      <c r="E60" s="8" t="s">
        <v>774</v>
      </c>
      <c r="F60" s="8" t="s">
        <v>775</v>
      </c>
      <c r="G60" s="8" t="s">
        <v>145</v>
      </c>
      <c r="H60" s="11">
        <v>92255780923</v>
      </c>
      <c r="I60" s="10">
        <v>43731</v>
      </c>
      <c r="J60" s="8" t="s">
        <v>776</v>
      </c>
      <c r="K60" s="8" t="s">
        <v>761</v>
      </c>
      <c r="L60" s="8" t="s">
        <v>762</v>
      </c>
      <c r="M60" s="8" t="s">
        <v>763</v>
      </c>
      <c r="N60" s="8" t="s">
        <v>764</v>
      </c>
      <c r="O60" s="8" t="s">
        <v>777</v>
      </c>
      <c r="P60" s="11">
        <v>3336578928</v>
      </c>
      <c r="Q60" s="8" t="s">
        <v>110</v>
      </c>
      <c r="R60" s="12" t="s">
        <v>778</v>
      </c>
      <c r="S60" s="8" t="s">
        <v>779</v>
      </c>
      <c r="T60" s="8" t="s">
        <v>110</v>
      </c>
      <c r="U60" s="13"/>
      <c r="V60" s="8" t="s">
        <v>110</v>
      </c>
      <c r="W60" s="8" t="s">
        <v>766</v>
      </c>
      <c r="X60" s="8" t="s">
        <v>114</v>
      </c>
      <c r="Y60" s="13"/>
      <c r="Z60" s="8" t="s">
        <v>114</v>
      </c>
      <c r="AA60" s="13"/>
      <c r="AB60" s="8" t="s">
        <v>114</v>
      </c>
      <c r="AC60" s="13"/>
      <c r="AD60" s="8" t="s">
        <v>114</v>
      </c>
      <c r="AE60" s="13"/>
      <c r="AF60" s="8" t="s">
        <v>116</v>
      </c>
      <c r="AG60" s="8" t="s">
        <v>780</v>
      </c>
      <c r="AH60" s="8" t="s">
        <v>781</v>
      </c>
      <c r="AI60" s="8" t="s">
        <v>782</v>
      </c>
      <c r="AJ60" s="8" t="s">
        <v>783</v>
      </c>
      <c r="AK60" s="8" t="s">
        <v>784</v>
      </c>
      <c r="AL60" s="8" t="s">
        <v>763</v>
      </c>
      <c r="AM60" s="8" t="s">
        <v>758</v>
      </c>
      <c r="AN60" s="8">
        <v>3336578928</v>
      </c>
      <c r="AO60" s="8" t="s">
        <v>114</v>
      </c>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0">
        <v>45676</v>
      </c>
    </row>
    <row r="61" spans="1:105" ht="15.75" customHeight="1">
      <c r="A61" s="77" t="s">
        <v>139</v>
      </c>
      <c r="B61" s="20"/>
      <c r="C61" s="20"/>
      <c r="D61" s="49">
        <v>46041.537121724541</v>
      </c>
      <c r="E61" s="26" t="s">
        <v>774</v>
      </c>
      <c r="F61" s="26" t="s">
        <v>775</v>
      </c>
      <c r="G61" s="26" t="s">
        <v>145</v>
      </c>
      <c r="H61" s="50">
        <v>92255780923</v>
      </c>
      <c r="I61" s="29">
        <v>43731</v>
      </c>
      <c r="J61" s="26" t="s">
        <v>776</v>
      </c>
      <c r="K61" s="26" t="s">
        <v>761</v>
      </c>
      <c r="L61" s="26" t="s">
        <v>762</v>
      </c>
      <c r="M61" s="26" t="s">
        <v>763</v>
      </c>
      <c r="N61" s="26" t="s">
        <v>764</v>
      </c>
      <c r="O61" s="26" t="s">
        <v>758</v>
      </c>
      <c r="P61" s="50">
        <v>3336578928</v>
      </c>
      <c r="Q61" s="26" t="s">
        <v>110</v>
      </c>
      <c r="R61" s="51" t="s">
        <v>778</v>
      </c>
      <c r="S61" s="26" t="s">
        <v>779</v>
      </c>
      <c r="T61" s="26" t="s">
        <v>110</v>
      </c>
      <c r="U61" s="28"/>
      <c r="V61" s="26" t="s">
        <v>110</v>
      </c>
      <c r="W61" s="26" t="s">
        <v>766</v>
      </c>
      <c r="X61" s="26" t="s">
        <v>114</v>
      </c>
      <c r="Y61" s="28"/>
      <c r="Z61" s="26" t="s">
        <v>114</v>
      </c>
      <c r="AA61" s="28"/>
      <c r="AB61" s="26" t="s">
        <v>114</v>
      </c>
      <c r="AC61" s="28"/>
      <c r="AD61" s="26" t="s">
        <v>114</v>
      </c>
      <c r="AE61" s="28"/>
      <c r="AF61" s="26" t="s">
        <v>116</v>
      </c>
      <c r="AG61" s="26" t="s">
        <v>780</v>
      </c>
      <c r="AH61" s="26" t="s">
        <v>781</v>
      </c>
      <c r="AI61" s="26" t="s">
        <v>782</v>
      </c>
      <c r="AJ61" s="26" t="s">
        <v>783</v>
      </c>
      <c r="AK61" s="26" t="s">
        <v>784</v>
      </c>
      <c r="AL61" s="26" t="s">
        <v>763</v>
      </c>
      <c r="AM61" s="26" t="s">
        <v>758</v>
      </c>
      <c r="AN61" s="26">
        <v>3336578928</v>
      </c>
      <c r="AO61" s="26" t="s">
        <v>114</v>
      </c>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9">
        <v>45676</v>
      </c>
    </row>
    <row r="62" spans="1:105" ht="48" customHeight="1">
      <c r="A62" s="84" t="s">
        <v>785</v>
      </c>
      <c r="B62" s="30"/>
      <c r="C62" s="30"/>
      <c r="D62" s="31">
        <v>46015.605939027781</v>
      </c>
      <c r="E62" s="32" t="s">
        <v>786</v>
      </c>
      <c r="F62" s="32" t="s">
        <v>787</v>
      </c>
      <c r="G62" s="32" t="s">
        <v>145</v>
      </c>
      <c r="H62" s="33" t="s">
        <v>788</v>
      </c>
      <c r="I62" s="34">
        <v>40660</v>
      </c>
      <c r="J62" s="32" t="s">
        <v>789</v>
      </c>
      <c r="K62" s="32" t="s">
        <v>790</v>
      </c>
      <c r="L62" s="32" t="s">
        <v>791</v>
      </c>
      <c r="M62" s="32" t="s">
        <v>792</v>
      </c>
      <c r="N62" s="32" t="s">
        <v>793</v>
      </c>
      <c r="O62" s="32" t="s">
        <v>794</v>
      </c>
      <c r="P62" s="35">
        <v>3394691507</v>
      </c>
      <c r="Q62" s="32" t="s">
        <v>110</v>
      </c>
      <c r="R62" s="36">
        <v>6034</v>
      </c>
      <c r="S62" s="32" t="s">
        <v>624</v>
      </c>
      <c r="T62" s="32" t="s">
        <v>110</v>
      </c>
      <c r="U62" s="37"/>
      <c r="V62" s="32" t="s">
        <v>110</v>
      </c>
      <c r="W62" s="32" t="s">
        <v>795</v>
      </c>
      <c r="X62" s="32" t="s">
        <v>110</v>
      </c>
      <c r="Y62" s="32" t="s">
        <v>796</v>
      </c>
      <c r="Z62" s="32" t="s">
        <v>114</v>
      </c>
      <c r="AA62" s="37"/>
      <c r="AB62" s="32" t="s">
        <v>114</v>
      </c>
      <c r="AC62" s="37"/>
      <c r="AD62" s="32" t="s">
        <v>110</v>
      </c>
      <c r="AE62" s="32" t="s">
        <v>797</v>
      </c>
      <c r="AF62" s="32" t="s">
        <v>116</v>
      </c>
      <c r="AG62" s="32" t="s">
        <v>798</v>
      </c>
      <c r="AH62" s="37"/>
      <c r="AI62" s="32" t="s">
        <v>106</v>
      </c>
      <c r="AJ62" s="32" t="s">
        <v>799</v>
      </c>
      <c r="AK62" s="32" t="s">
        <v>791</v>
      </c>
      <c r="AL62" s="32" t="s">
        <v>792</v>
      </c>
      <c r="AM62" s="32" t="s">
        <v>786</v>
      </c>
      <c r="AN62" s="32">
        <v>3312303753</v>
      </c>
      <c r="AO62" s="32" t="s">
        <v>114</v>
      </c>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37"/>
      <c r="CE62" s="37"/>
      <c r="CF62" s="37"/>
      <c r="CG62" s="37"/>
      <c r="CH62" s="37"/>
      <c r="CI62" s="37"/>
      <c r="CJ62" s="37"/>
      <c r="CK62" s="37"/>
      <c r="CL62" s="37"/>
      <c r="CM62" s="37"/>
      <c r="CN62" s="37"/>
      <c r="CO62" s="37"/>
      <c r="CP62" s="37"/>
      <c r="CQ62" s="37"/>
      <c r="CR62" s="37"/>
      <c r="CS62" s="37"/>
      <c r="CT62" s="37"/>
      <c r="CU62" s="37"/>
      <c r="CV62" s="37"/>
      <c r="CW62" s="37"/>
      <c r="CX62" s="37"/>
      <c r="CY62" s="37"/>
      <c r="CZ62" s="37"/>
      <c r="DA62" s="34">
        <v>46015</v>
      </c>
    </row>
    <row r="63" spans="1:105" ht="15.75" customHeight="1">
      <c r="A63" s="39" t="s">
        <v>485</v>
      </c>
      <c r="B63" s="39" t="s">
        <v>800</v>
      </c>
      <c r="C63" s="39" t="s">
        <v>801</v>
      </c>
      <c r="D63" s="65">
        <v>46016.491645462964</v>
      </c>
      <c r="E63" s="66" t="s">
        <v>802</v>
      </c>
      <c r="F63" s="66" t="s">
        <v>803</v>
      </c>
      <c r="G63" s="66" t="s">
        <v>145</v>
      </c>
      <c r="H63" s="70">
        <v>92154180928</v>
      </c>
      <c r="I63" s="68">
        <v>39364</v>
      </c>
      <c r="J63" s="66" t="s">
        <v>804</v>
      </c>
      <c r="K63" s="66" t="s">
        <v>805</v>
      </c>
      <c r="L63" s="66" t="s">
        <v>806</v>
      </c>
      <c r="M63" s="66" t="s">
        <v>807</v>
      </c>
      <c r="N63" s="66" t="s">
        <v>808</v>
      </c>
      <c r="O63" s="66" t="s">
        <v>802</v>
      </c>
      <c r="P63" s="70">
        <v>3466236231</v>
      </c>
      <c r="Q63" s="66" t="s">
        <v>110</v>
      </c>
      <c r="R63" s="71">
        <v>98476</v>
      </c>
      <c r="S63" s="66" t="s">
        <v>111</v>
      </c>
      <c r="T63" s="66" t="s">
        <v>110</v>
      </c>
      <c r="U63" s="72"/>
      <c r="V63" s="66" t="s">
        <v>110</v>
      </c>
      <c r="W63" s="66" t="s">
        <v>809</v>
      </c>
      <c r="X63" s="66" t="s">
        <v>110</v>
      </c>
      <c r="Y63" s="66" t="s">
        <v>810</v>
      </c>
      <c r="Z63" s="66" t="s">
        <v>114</v>
      </c>
      <c r="AA63" s="72"/>
      <c r="AB63" s="66" t="s">
        <v>110</v>
      </c>
      <c r="AC63" s="66" t="s">
        <v>811</v>
      </c>
      <c r="AD63" s="66" t="s">
        <v>114</v>
      </c>
      <c r="AE63" s="72"/>
      <c r="AF63" s="66" t="s">
        <v>285</v>
      </c>
      <c r="AG63" s="66" t="s">
        <v>812</v>
      </c>
      <c r="AH63" s="72"/>
      <c r="AI63" s="66" t="s">
        <v>219</v>
      </c>
      <c r="AJ63" s="66" t="s">
        <v>813</v>
      </c>
      <c r="AK63" s="66" t="s">
        <v>814</v>
      </c>
      <c r="AL63" s="66" t="s">
        <v>807</v>
      </c>
      <c r="AM63" s="66" t="s">
        <v>802</v>
      </c>
      <c r="AN63" s="66">
        <v>3466236231</v>
      </c>
      <c r="AO63" s="66" t="s">
        <v>114</v>
      </c>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68">
        <v>46016</v>
      </c>
    </row>
    <row r="64" spans="1:105" ht="15.75" customHeight="1">
      <c r="A64" s="39" t="s">
        <v>485</v>
      </c>
      <c r="B64" s="39" t="s">
        <v>815</v>
      </c>
      <c r="C64" s="39" t="s">
        <v>816</v>
      </c>
      <c r="D64" s="65">
        <v>46010.789088703707</v>
      </c>
      <c r="E64" s="66" t="s">
        <v>817</v>
      </c>
      <c r="F64" s="66" t="s">
        <v>818</v>
      </c>
      <c r="G64" s="66" t="s">
        <v>104</v>
      </c>
      <c r="H64" s="70">
        <v>93030350917</v>
      </c>
      <c r="I64" s="68">
        <v>45660</v>
      </c>
      <c r="J64" s="69" t="s">
        <v>819</v>
      </c>
      <c r="K64" s="69" t="s">
        <v>820</v>
      </c>
      <c r="L64" s="66" t="s">
        <v>821</v>
      </c>
      <c r="M64" s="66" t="s">
        <v>822</v>
      </c>
      <c r="N64" s="66" t="s">
        <v>823</v>
      </c>
      <c r="O64" s="66" t="s">
        <v>817</v>
      </c>
      <c r="P64" s="70">
        <v>3457088621</v>
      </c>
      <c r="Q64" s="66" t="s">
        <v>110</v>
      </c>
      <c r="R64" s="71" t="s">
        <v>824</v>
      </c>
      <c r="S64" s="66" t="s">
        <v>299</v>
      </c>
      <c r="T64" s="66" t="s">
        <v>110</v>
      </c>
      <c r="U64" s="66"/>
      <c r="V64" s="66" t="s">
        <v>110</v>
      </c>
      <c r="W64" s="66" t="s">
        <v>825</v>
      </c>
      <c r="X64" s="66" t="s">
        <v>110</v>
      </c>
      <c r="Y64" s="66" t="s">
        <v>826</v>
      </c>
      <c r="Z64" s="66" t="s">
        <v>110</v>
      </c>
      <c r="AA64" s="66" t="s">
        <v>827</v>
      </c>
      <c r="AB64" s="66" t="s">
        <v>114</v>
      </c>
      <c r="AC64" s="66"/>
      <c r="AD64" s="66" t="s">
        <v>110</v>
      </c>
      <c r="AE64" s="66" t="s">
        <v>828</v>
      </c>
      <c r="AF64" s="66" t="s">
        <v>829</v>
      </c>
      <c r="AG64" s="66" t="s">
        <v>830</v>
      </c>
      <c r="AH64" s="66"/>
      <c r="AI64" s="66" t="s">
        <v>831</v>
      </c>
      <c r="AJ64" s="66" t="s">
        <v>832</v>
      </c>
      <c r="AK64" s="66" t="s">
        <v>833</v>
      </c>
      <c r="AL64" s="66" t="s">
        <v>834</v>
      </c>
      <c r="AM64" s="66" t="s">
        <v>817</v>
      </c>
      <c r="AN64" s="66">
        <v>3929734104</v>
      </c>
      <c r="AO64" s="66" t="s">
        <v>110</v>
      </c>
      <c r="AP64" s="66" t="s">
        <v>835</v>
      </c>
      <c r="AQ64" s="66" t="s">
        <v>836</v>
      </c>
      <c r="AR64" s="66" t="s">
        <v>833</v>
      </c>
      <c r="AS64" s="66" t="s">
        <v>837</v>
      </c>
      <c r="AT64" s="66" t="s">
        <v>817</v>
      </c>
      <c r="AU64" s="66">
        <v>3929734104</v>
      </c>
      <c r="AV64" s="66" t="s">
        <v>110</v>
      </c>
      <c r="AW64" s="66" t="s">
        <v>838</v>
      </c>
      <c r="AX64" s="66" t="s">
        <v>839</v>
      </c>
      <c r="AY64" s="66" t="s">
        <v>840</v>
      </c>
      <c r="AZ64" s="66" t="s">
        <v>841</v>
      </c>
      <c r="BA64" s="66" t="s">
        <v>817</v>
      </c>
      <c r="BB64" s="66">
        <v>3929734104</v>
      </c>
      <c r="BC64" s="66" t="s">
        <v>110</v>
      </c>
      <c r="BD64" s="66" t="s">
        <v>842</v>
      </c>
      <c r="BE64" s="66" t="s">
        <v>843</v>
      </c>
      <c r="BF64" s="66" t="s">
        <v>833</v>
      </c>
      <c r="BG64" s="66" t="s">
        <v>588</v>
      </c>
      <c r="BH64" s="66" t="s">
        <v>817</v>
      </c>
      <c r="BI64" s="66">
        <v>3929734104</v>
      </c>
      <c r="BJ64" s="66" t="s">
        <v>110</v>
      </c>
      <c r="BK64" s="66" t="s">
        <v>844</v>
      </c>
      <c r="BL64" s="66" t="s">
        <v>845</v>
      </c>
      <c r="BM64" s="66" t="s">
        <v>833</v>
      </c>
      <c r="BN64" s="66" t="s">
        <v>846</v>
      </c>
      <c r="BO64" s="66" t="s">
        <v>817</v>
      </c>
      <c r="BP64" s="66">
        <v>3929734104</v>
      </c>
      <c r="BQ64" s="66" t="s">
        <v>114</v>
      </c>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8">
        <v>46010</v>
      </c>
    </row>
    <row r="65" spans="1:18" ht="15.75" customHeight="1">
      <c r="A65" s="1"/>
      <c r="B65" s="1"/>
      <c r="C65" s="1"/>
      <c r="H65" s="85"/>
      <c r="P65" s="85"/>
      <c r="R65" s="86"/>
    </row>
    <row r="66" spans="1:18" ht="15.75" customHeight="1">
      <c r="A66" s="1"/>
      <c r="B66" s="1"/>
      <c r="C66" s="1"/>
      <c r="H66" s="85"/>
      <c r="P66" s="85"/>
      <c r="R66" s="86"/>
    </row>
    <row r="67" spans="1:18" ht="15.75" customHeight="1">
      <c r="A67" s="1"/>
      <c r="B67" s="1"/>
      <c r="C67" s="1"/>
      <c r="H67" s="85"/>
      <c r="P67" s="85"/>
      <c r="R67" s="86"/>
    </row>
    <row r="68" spans="1:18" ht="15.75" customHeight="1">
      <c r="A68" s="1"/>
      <c r="B68" s="1"/>
      <c r="C68" s="1"/>
      <c r="H68" s="85"/>
      <c r="P68" s="85"/>
      <c r="R68" s="86"/>
    </row>
    <row r="69" spans="1:18" ht="15.75" customHeight="1">
      <c r="A69" s="1"/>
      <c r="B69" s="1"/>
      <c r="C69" s="1"/>
      <c r="H69" s="85"/>
      <c r="P69" s="85"/>
      <c r="R69" s="86"/>
    </row>
    <row r="70" spans="1:18" ht="15.75" customHeight="1">
      <c r="A70" s="1"/>
      <c r="B70" s="1"/>
      <c r="C70" s="1"/>
      <c r="H70" s="85"/>
      <c r="P70" s="85"/>
      <c r="R70" s="86"/>
    </row>
    <row r="71" spans="1:18" ht="15.75" customHeight="1">
      <c r="A71" s="1"/>
      <c r="B71" s="1"/>
      <c r="C71" s="1"/>
      <c r="H71" s="85"/>
      <c r="P71" s="85"/>
      <c r="R71" s="86"/>
    </row>
    <row r="72" spans="1:18" ht="15.75" customHeight="1">
      <c r="A72" s="1"/>
      <c r="B72" s="1"/>
      <c r="C72" s="1"/>
      <c r="H72" s="85"/>
      <c r="P72" s="85"/>
      <c r="R72" s="86"/>
    </row>
    <row r="73" spans="1:18" ht="15.75" customHeight="1">
      <c r="A73" s="1"/>
      <c r="B73" s="1"/>
      <c r="C73" s="1"/>
      <c r="H73" s="85"/>
      <c r="P73" s="85"/>
      <c r="R73" s="86"/>
    </row>
    <row r="74" spans="1:18" ht="15.75" customHeight="1">
      <c r="A74" s="1"/>
      <c r="B74" s="1"/>
      <c r="C74" s="1"/>
      <c r="H74" s="85"/>
      <c r="P74" s="85"/>
      <c r="R74" s="86"/>
    </row>
    <row r="75" spans="1:18" ht="15.75" customHeight="1">
      <c r="A75" s="1"/>
      <c r="B75" s="1"/>
      <c r="C75" s="1"/>
      <c r="H75" s="85"/>
      <c r="P75" s="85"/>
      <c r="R75" s="86"/>
    </row>
    <row r="76" spans="1:18" ht="15.75" customHeight="1">
      <c r="A76" s="1"/>
      <c r="B76" s="1"/>
      <c r="C76" s="1"/>
      <c r="H76" s="85"/>
      <c r="P76" s="85"/>
      <c r="R76" s="86"/>
    </row>
    <row r="77" spans="1:18" ht="15.75" customHeight="1">
      <c r="A77" s="1"/>
      <c r="B77" s="1"/>
      <c r="C77" s="1"/>
      <c r="H77" s="85"/>
      <c r="P77" s="85"/>
      <c r="R77" s="86"/>
    </row>
    <row r="78" spans="1:18" ht="15.75" customHeight="1">
      <c r="A78" s="1"/>
      <c r="B78" s="1"/>
      <c r="C78" s="1"/>
      <c r="H78" s="85"/>
      <c r="P78" s="85"/>
      <c r="R78" s="86"/>
    </row>
    <row r="79" spans="1:18" ht="15.75" customHeight="1">
      <c r="A79" s="1"/>
      <c r="B79" s="1"/>
      <c r="C79" s="1"/>
      <c r="H79" s="85"/>
      <c r="P79" s="85"/>
      <c r="R79" s="86"/>
    </row>
    <row r="80" spans="1:18" ht="15.75" customHeight="1">
      <c r="A80" s="1"/>
      <c r="B80" s="1"/>
      <c r="C80" s="1"/>
      <c r="H80" s="85"/>
      <c r="P80" s="85"/>
      <c r="R80" s="86"/>
    </row>
    <row r="81" spans="1:18" ht="15.75" customHeight="1">
      <c r="A81" s="1"/>
      <c r="B81" s="1"/>
      <c r="C81" s="1"/>
      <c r="H81" s="85"/>
      <c r="P81" s="85"/>
      <c r="R81" s="86"/>
    </row>
    <row r="82" spans="1:18" ht="15.75" customHeight="1">
      <c r="A82" s="1"/>
      <c r="B82" s="1"/>
      <c r="C82" s="1"/>
      <c r="H82" s="85"/>
      <c r="P82" s="85"/>
      <c r="R82" s="86"/>
    </row>
    <row r="83" spans="1:18" ht="15.75" customHeight="1">
      <c r="A83" s="1"/>
      <c r="B83" s="1"/>
      <c r="C83" s="1"/>
      <c r="H83" s="85"/>
      <c r="P83" s="85"/>
      <c r="R83" s="86"/>
    </row>
    <row r="84" spans="1:18" ht="15.75" customHeight="1">
      <c r="A84" s="1"/>
      <c r="B84" s="1"/>
      <c r="C84" s="1"/>
      <c r="H84" s="85"/>
      <c r="P84" s="85"/>
      <c r="R84" s="86"/>
    </row>
    <row r="85" spans="1:18" ht="15.75" customHeight="1">
      <c r="A85" s="1"/>
      <c r="B85" s="1"/>
      <c r="C85" s="1"/>
      <c r="H85" s="85"/>
      <c r="P85" s="85"/>
      <c r="R85" s="86"/>
    </row>
    <row r="86" spans="1:18" ht="15.75" customHeight="1">
      <c r="A86" s="1"/>
      <c r="B86" s="1"/>
      <c r="C86" s="1"/>
      <c r="H86" s="85"/>
      <c r="P86" s="85"/>
      <c r="R86" s="86"/>
    </row>
    <row r="87" spans="1:18" ht="15.75" customHeight="1">
      <c r="A87" s="1"/>
      <c r="B87" s="1"/>
      <c r="C87" s="1"/>
      <c r="H87" s="85"/>
      <c r="P87" s="85"/>
      <c r="R87" s="86"/>
    </row>
    <row r="88" spans="1:18" ht="15.75" customHeight="1">
      <c r="A88" s="1"/>
      <c r="B88" s="1"/>
      <c r="C88" s="1"/>
      <c r="H88" s="85"/>
      <c r="P88" s="85"/>
      <c r="R88" s="86"/>
    </row>
    <row r="89" spans="1:18" ht="15.75" customHeight="1">
      <c r="A89" s="1"/>
      <c r="B89" s="1"/>
      <c r="C89" s="1"/>
      <c r="H89" s="85"/>
      <c r="P89" s="85"/>
      <c r="R89" s="86"/>
    </row>
    <row r="90" spans="1:18" ht="15.75" customHeight="1">
      <c r="A90" s="1"/>
      <c r="B90" s="1"/>
      <c r="C90" s="1"/>
      <c r="H90" s="85"/>
      <c r="P90" s="85"/>
      <c r="R90" s="86"/>
    </row>
    <row r="91" spans="1:18" ht="15.75" customHeight="1">
      <c r="A91" s="1"/>
      <c r="B91" s="1"/>
      <c r="C91" s="1"/>
      <c r="H91" s="85"/>
      <c r="P91" s="85"/>
      <c r="R91" s="86"/>
    </row>
    <row r="92" spans="1:18" ht="15.75" customHeight="1">
      <c r="A92" s="1"/>
      <c r="B92" s="1"/>
      <c r="C92" s="1"/>
      <c r="H92" s="85"/>
      <c r="P92" s="85"/>
      <c r="R92" s="86"/>
    </row>
    <row r="93" spans="1:18" ht="15.75" customHeight="1">
      <c r="A93" s="1"/>
      <c r="B93" s="1"/>
      <c r="C93" s="1"/>
      <c r="H93" s="85"/>
      <c r="P93" s="85"/>
      <c r="R93" s="86"/>
    </row>
    <row r="94" spans="1:18" ht="15.75" customHeight="1">
      <c r="A94" s="1"/>
      <c r="B94" s="1"/>
      <c r="C94" s="1"/>
      <c r="H94" s="85"/>
      <c r="P94" s="85"/>
      <c r="R94" s="86"/>
    </row>
    <row r="95" spans="1:18" ht="15.75" customHeight="1">
      <c r="A95" s="1"/>
      <c r="B95" s="1"/>
      <c r="C95" s="1"/>
      <c r="H95" s="85"/>
      <c r="P95" s="85"/>
      <c r="R95" s="86"/>
    </row>
    <row r="96" spans="1:18" ht="15.75" customHeight="1">
      <c r="A96" s="1"/>
      <c r="B96" s="1"/>
      <c r="C96" s="1"/>
      <c r="H96" s="85"/>
      <c r="P96" s="85"/>
      <c r="R96" s="86"/>
    </row>
    <row r="97" spans="1:18" ht="15.75" customHeight="1">
      <c r="A97" s="1"/>
      <c r="B97" s="1"/>
      <c r="C97" s="1"/>
      <c r="H97" s="85"/>
      <c r="P97" s="85"/>
      <c r="R97" s="86"/>
    </row>
    <row r="98" spans="1:18" ht="15.75" customHeight="1">
      <c r="A98" s="1"/>
      <c r="B98" s="1"/>
      <c r="C98" s="1"/>
      <c r="H98" s="85"/>
      <c r="P98" s="85"/>
      <c r="R98" s="86"/>
    </row>
    <row r="99" spans="1:18" ht="15.75" customHeight="1">
      <c r="A99" s="1"/>
      <c r="B99" s="1"/>
      <c r="C99" s="1"/>
      <c r="H99" s="85"/>
      <c r="P99" s="85"/>
      <c r="R99" s="86"/>
    </row>
    <row r="100" spans="1:18" ht="15.75" customHeight="1">
      <c r="A100" s="1"/>
      <c r="B100" s="1"/>
      <c r="C100" s="1"/>
      <c r="H100" s="85"/>
      <c r="P100" s="85"/>
      <c r="R100" s="86"/>
    </row>
    <row r="101" spans="1:18" ht="15.75" customHeight="1">
      <c r="A101" s="1"/>
      <c r="B101" s="1"/>
      <c r="C101" s="1"/>
      <c r="H101" s="85"/>
      <c r="P101" s="85"/>
      <c r="R101" s="86"/>
    </row>
    <row r="102" spans="1:18" ht="15.75" customHeight="1">
      <c r="A102" s="1"/>
      <c r="B102" s="1"/>
      <c r="C102" s="1"/>
      <c r="H102" s="85"/>
      <c r="P102" s="85"/>
      <c r="R102" s="86"/>
    </row>
    <row r="103" spans="1:18" ht="15.75" customHeight="1">
      <c r="A103" s="1"/>
      <c r="B103" s="1"/>
      <c r="C103" s="1"/>
      <c r="H103" s="85"/>
      <c r="P103" s="85"/>
      <c r="R103" s="86"/>
    </row>
    <row r="104" spans="1:18" ht="15.75" customHeight="1">
      <c r="A104" s="1"/>
      <c r="B104" s="1"/>
      <c r="C104" s="1"/>
      <c r="H104" s="85"/>
      <c r="P104" s="85"/>
      <c r="R104" s="86"/>
    </row>
    <row r="105" spans="1:18" ht="15.75" customHeight="1">
      <c r="A105" s="1"/>
      <c r="B105" s="1"/>
      <c r="C105" s="1"/>
      <c r="H105" s="85"/>
      <c r="P105" s="85"/>
      <c r="R105" s="86"/>
    </row>
    <row r="106" spans="1:18" ht="15.75" customHeight="1">
      <c r="A106" s="1"/>
      <c r="B106" s="1"/>
      <c r="C106" s="1"/>
      <c r="H106" s="85"/>
      <c r="P106" s="85"/>
      <c r="R106" s="86"/>
    </row>
    <row r="107" spans="1:18" ht="15.75" customHeight="1">
      <c r="A107" s="1"/>
      <c r="B107" s="1"/>
      <c r="C107" s="1"/>
      <c r="H107" s="85"/>
      <c r="P107" s="85"/>
      <c r="R107" s="86"/>
    </row>
    <row r="108" spans="1:18" ht="15.75" customHeight="1">
      <c r="A108" s="1"/>
      <c r="B108" s="1"/>
      <c r="C108" s="1"/>
      <c r="H108" s="85"/>
      <c r="P108" s="85"/>
      <c r="R108" s="86"/>
    </row>
    <row r="109" spans="1:18" ht="15.75" customHeight="1">
      <c r="A109" s="1"/>
      <c r="B109" s="1"/>
      <c r="C109" s="1"/>
      <c r="H109" s="85"/>
      <c r="P109" s="85"/>
      <c r="R109" s="86"/>
    </row>
    <row r="110" spans="1:18" ht="15.75" customHeight="1">
      <c r="A110" s="1"/>
      <c r="B110" s="1"/>
      <c r="C110" s="1"/>
      <c r="H110" s="85"/>
      <c r="P110" s="85"/>
      <c r="R110" s="86"/>
    </row>
    <row r="111" spans="1:18" ht="15.75" customHeight="1">
      <c r="A111" s="1"/>
      <c r="B111" s="1"/>
      <c r="C111" s="1"/>
      <c r="H111" s="85"/>
      <c r="P111" s="85"/>
      <c r="R111" s="86"/>
    </row>
    <row r="112" spans="1:18" ht="15.75" customHeight="1">
      <c r="A112" s="1"/>
      <c r="B112" s="1"/>
      <c r="C112" s="1"/>
      <c r="H112" s="85"/>
      <c r="P112" s="85"/>
      <c r="R112" s="86"/>
    </row>
    <row r="113" spans="1:18" ht="15.75" customHeight="1">
      <c r="A113" s="1"/>
      <c r="B113" s="1"/>
      <c r="C113" s="1"/>
      <c r="H113" s="85"/>
      <c r="P113" s="85"/>
      <c r="R113" s="86"/>
    </row>
    <row r="114" spans="1:18" ht="15.75" customHeight="1">
      <c r="A114" s="1"/>
      <c r="B114" s="1"/>
      <c r="C114" s="1"/>
      <c r="H114" s="85"/>
      <c r="P114" s="85"/>
      <c r="R114" s="86"/>
    </row>
    <row r="115" spans="1:18" ht="15.75" customHeight="1">
      <c r="A115" s="1"/>
      <c r="B115" s="1"/>
      <c r="C115" s="1"/>
      <c r="H115" s="85"/>
      <c r="P115" s="85"/>
      <c r="R115" s="86"/>
    </row>
    <row r="116" spans="1:18" ht="15.75" customHeight="1">
      <c r="A116" s="1"/>
      <c r="B116" s="1"/>
      <c r="C116" s="1"/>
      <c r="H116" s="85"/>
      <c r="P116" s="85"/>
      <c r="R116" s="86"/>
    </row>
    <row r="117" spans="1:18" ht="15.75" customHeight="1">
      <c r="A117" s="1"/>
      <c r="B117" s="1"/>
      <c r="C117" s="1"/>
      <c r="H117" s="85"/>
      <c r="P117" s="85"/>
      <c r="R117" s="86"/>
    </row>
    <row r="118" spans="1:18" ht="15.75" customHeight="1">
      <c r="A118" s="1"/>
      <c r="B118" s="1"/>
      <c r="C118" s="1"/>
      <c r="H118" s="85"/>
      <c r="P118" s="85"/>
      <c r="R118" s="86"/>
    </row>
    <row r="119" spans="1:18" ht="15.75" customHeight="1">
      <c r="A119" s="1"/>
      <c r="B119" s="1"/>
      <c r="C119" s="1"/>
      <c r="H119" s="85"/>
      <c r="P119" s="85"/>
      <c r="R119" s="86"/>
    </row>
    <row r="120" spans="1:18" ht="15.75" customHeight="1">
      <c r="A120" s="1"/>
      <c r="B120" s="1"/>
      <c r="C120" s="1"/>
      <c r="H120" s="85"/>
      <c r="P120" s="85"/>
      <c r="R120" s="86"/>
    </row>
    <row r="121" spans="1:18" ht="15.75" customHeight="1">
      <c r="A121" s="1"/>
      <c r="B121" s="1"/>
      <c r="C121" s="1"/>
      <c r="H121" s="85"/>
      <c r="P121" s="85"/>
      <c r="R121" s="86"/>
    </row>
    <row r="122" spans="1:18" ht="15.75" customHeight="1">
      <c r="A122" s="1"/>
      <c r="B122" s="1"/>
      <c r="C122" s="1"/>
      <c r="H122" s="85"/>
      <c r="P122" s="85"/>
      <c r="R122" s="86"/>
    </row>
    <row r="123" spans="1:18" ht="15.75" customHeight="1">
      <c r="A123" s="1"/>
      <c r="B123" s="1"/>
      <c r="C123" s="1"/>
      <c r="H123" s="85"/>
      <c r="P123" s="85"/>
      <c r="R123" s="86"/>
    </row>
    <row r="124" spans="1:18" ht="15.75" customHeight="1">
      <c r="A124" s="1"/>
      <c r="B124" s="1"/>
      <c r="C124" s="1"/>
      <c r="H124" s="85"/>
      <c r="P124" s="85"/>
      <c r="R124" s="86"/>
    </row>
    <row r="125" spans="1:18" ht="15.75" customHeight="1">
      <c r="A125" s="1"/>
      <c r="B125" s="1"/>
      <c r="C125" s="1"/>
      <c r="H125" s="85"/>
      <c r="P125" s="85"/>
      <c r="R125" s="86"/>
    </row>
    <row r="126" spans="1:18" ht="15.75" customHeight="1">
      <c r="A126" s="1"/>
      <c r="B126" s="1"/>
      <c r="C126" s="1"/>
      <c r="H126" s="85"/>
      <c r="P126" s="85"/>
      <c r="R126" s="86"/>
    </row>
    <row r="127" spans="1:18" ht="15.75" customHeight="1">
      <c r="A127" s="1"/>
      <c r="B127" s="1"/>
      <c r="C127" s="1"/>
      <c r="H127" s="85"/>
      <c r="P127" s="85"/>
      <c r="R127" s="86"/>
    </row>
    <row r="128" spans="1:18" ht="15.75" customHeight="1">
      <c r="A128" s="1"/>
      <c r="B128" s="1"/>
      <c r="C128" s="1"/>
      <c r="H128" s="85"/>
      <c r="P128" s="85"/>
      <c r="R128" s="86"/>
    </row>
    <row r="129" spans="1:18" ht="15.75" customHeight="1">
      <c r="A129" s="1"/>
      <c r="B129" s="1"/>
      <c r="C129" s="1"/>
      <c r="H129" s="85"/>
      <c r="P129" s="85"/>
      <c r="R129" s="86"/>
    </row>
    <row r="130" spans="1:18" ht="15.75" customHeight="1">
      <c r="A130" s="1"/>
      <c r="B130" s="1"/>
      <c r="C130" s="1"/>
      <c r="H130" s="85"/>
      <c r="P130" s="85"/>
      <c r="R130" s="86"/>
    </row>
    <row r="131" spans="1:18" ht="15.75" customHeight="1">
      <c r="A131" s="1"/>
      <c r="B131" s="1"/>
      <c r="C131" s="1"/>
      <c r="H131" s="85"/>
      <c r="P131" s="85"/>
      <c r="R131" s="86"/>
    </row>
    <row r="132" spans="1:18" ht="15.75" customHeight="1">
      <c r="A132" s="1"/>
      <c r="B132" s="1"/>
      <c r="C132" s="1"/>
      <c r="H132" s="85"/>
      <c r="P132" s="85"/>
      <c r="R132" s="86"/>
    </row>
    <row r="133" spans="1:18" ht="15.75" customHeight="1">
      <c r="A133" s="1"/>
      <c r="B133" s="1"/>
      <c r="C133" s="1"/>
      <c r="H133" s="85"/>
      <c r="P133" s="85"/>
      <c r="R133" s="86"/>
    </row>
    <row r="134" spans="1:18" ht="15.75" customHeight="1">
      <c r="A134" s="1"/>
      <c r="B134" s="1"/>
      <c r="C134" s="1"/>
      <c r="H134" s="85"/>
      <c r="P134" s="85"/>
      <c r="R134" s="86"/>
    </row>
    <row r="135" spans="1:18" ht="15.75" customHeight="1">
      <c r="A135" s="1"/>
      <c r="B135" s="1"/>
      <c r="C135" s="1"/>
      <c r="H135" s="85"/>
      <c r="P135" s="85"/>
      <c r="R135" s="86"/>
    </row>
    <row r="136" spans="1:18" ht="15.75" customHeight="1">
      <c r="A136" s="1"/>
      <c r="B136" s="1"/>
      <c r="C136" s="1"/>
      <c r="H136" s="85"/>
      <c r="P136" s="85"/>
      <c r="R136" s="86"/>
    </row>
    <row r="137" spans="1:18" ht="15.75" customHeight="1">
      <c r="A137" s="1"/>
      <c r="B137" s="1"/>
      <c r="C137" s="1"/>
      <c r="H137" s="85"/>
      <c r="P137" s="85"/>
      <c r="R137" s="86"/>
    </row>
    <row r="138" spans="1:18" ht="15.75" customHeight="1">
      <c r="A138" s="1"/>
      <c r="B138" s="1"/>
      <c r="C138" s="1"/>
      <c r="H138" s="85"/>
      <c r="P138" s="85"/>
      <c r="R138" s="86"/>
    </row>
    <row r="139" spans="1:18" ht="15.75" customHeight="1">
      <c r="A139" s="1"/>
      <c r="B139" s="1"/>
      <c r="C139" s="1"/>
      <c r="H139" s="85"/>
      <c r="P139" s="85"/>
      <c r="R139" s="86"/>
    </row>
    <row r="140" spans="1:18" ht="15.75" customHeight="1">
      <c r="A140" s="1"/>
      <c r="B140" s="1"/>
      <c r="C140" s="1"/>
      <c r="H140" s="85"/>
      <c r="P140" s="85"/>
      <c r="R140" s="86"/>
    </row>
    <row r="141" spans="1:18" ht="15.75" customHeight="1">
      <c r="A141" s="1"/>
      <c r="B141" s="1"/>
      <c r="C141" s="1"/>
      <c r="H141" s="85"/>
      <c r="P141" s="85"/>
      <c r="R141" s="86"/>
    </row>
    <row r="142" spans="1:18" ht="15.75" customHeight="1">
      <c r="A142" s="1"/>
      <c r="B142" s="1"/>
      <c r="C142" s="1"/>
      <c r="H142" s="85"/>
      <c r="P142" s="85"/>
      <c r="R142" s="86"/>
    </row>
    <row r="143" spans="1:18" ht="15.75" customHeight="1">
      <c r="A143" s="1"/>
      <c r="B143" s="1"/>
      <c r="C143" s="1"/>
      <c r="H143" s="85"/>
      <c r="P143" s="85"/>
      <c r="R143" s="86"/>
    </row>
    <row r="144" spans="1:18" ht="15.75" customHeight="1">
      <c r="A144" s="1"/>
      <c r="B144" s="1"/>
      <c r="C144" s="1"/>
      <c r="H144" s="85"/>
      <c r="P144" s="85"/>
      <c r="R144" s="86"/>
    </row>
    <row r="145" spans="1:18" ht="15.75" customHeight="1">
      <c r="A145" s="1"/>
      <c r="B145" s="1"/>
      <c r="C145" s="1"/>
      <c r="H145" s="85"/>
      <c r="P145" s="85"/>
      <c r="R145" s="86"/>
    </row>
    <row r="146" spans="1:18" ht="15.75" customHeight="1">
      <c r="A146" s="1"/>
      <c r="B146" s="1"/>
      <c r="C146" s="1"/>
      <c r="H146" s="85"/>
      <c r="P146" s="85"/>
      <c r="R146" s="86"/>
    </row>
    <row r="147" spans="1:18" ht="15.75" customHeight="1">
      <c r="A147" s="1"/>
      <c r="B147" s="1"/>
      <c r="C147" s="1"/>
      <c r="H147" s="85"/>
      <c r="P147" s="85"/>
      <c r="R147" s="86"/>
    </row>
    <row r="148" spans="1:18" ht="15.75" customHeight="1">
      <c r="A148" s="1"/>
      <c r="B148" s="1"/>
      <c r="C148" s="1"/>
      <c r="H148" s="85"/>
      <c r="P148" s="85"/>
      <c r="R148" s="86"/>
    </row>
    <row r="149" spans="1:18" ht="15.75" customHeight="1">
      <c r="A149" s="1"/>
      <c r="B149" s="1"/>
      <c r="C149" s="1"/>
      <c r="H149" s="85"/>
      <c r="P149" s="85"/>
      <c r="R149" s="86"/>
    </row>
    <row r="150" spans="1:18" ht="15.75" customHeight="1">
      <c r="A150" s="1"/>
      <c r="B150" s="1"/>
      <c r="C150" s="1"/>
      <c r="H150" s="85"/>
      <c r="P150" s="85"/>
      <c r="R150" s="86"/>
    </row>
    <row r="151" spans="1:18" ht="15.75" customHeight="1">
      <c r="A151" s="1"/>
      <c r="B151" s="1"/>
      <c r="C151" s="1"/>
      <c r="H151" s="85"/>
      <c r="P151" s="85"/>
      <c r="R151" s="86"/>
    </row>
    <row r="152" spans="1:18" ht="15.75" customHeight="1">
      <c r="A152" s="1"/>
      <c r="B152" s="1"/>
      <c r="C152" s="1"/>
      <c r="H152" s="85"/>
      <c r="P152" s="85"/>
      <c r="R152" s="86"/>
    </row>
    <row r="153" spans="1:18" ht="15.75" customHeight="1">
      <c r="A153" s="1"/>
      <c r="B153" s="1"/>
      <c r="C153" s="1"/>
      <c r="H153" s="85"/>
      <c r="P153" s="85"/>
      <c r="R153" s="86"/>
    </row>
    <row r="154" spans="1:18" ht="15.75" customHeight="1">
      <c r="A154" s="1"/>
      <c r="B154" s="1"/>
      <c r="C154" s="1"/>
      <c r="H154" s="85"/>
      <c r="P154" s="85"/>
      <c r="R154" s="86"/>
    </row>
    <row r="155" spans="1:18" ht="15.75" customHeight="1">
      <c r="A155" s="1"/>
      <c r="B155" s="1"/>
      <c r="C155" s="1"/>
      <c r="H155" s="85"/>
      <c r="P155" s="85"/>
      <c r="R155" s="86"/>
    </row>
    <row r="156" spans="1:18" ht="15.75" customHeight="1">
      <c r="A156" s="1"/>
      <c r="B156" s="1"/>
      <c r="C156" s="1"/>
      <c r="H156" s="85"/>
      <c r="P156" s="85"/>
      <c r="R156" s="86"/>
    </row>
    <row r="157" spans="1:18" ht="15.75" customHeight="1">
      <c r="A157" s="1"/>
      <c r="B157" s="1"/>
      <c r="C157" s="1"/>
      <c r="H157" s="85"/>
      <c r="P157" s="85"/>
      <c r="R157" s="86"/>
    </row>
    <row r="158" spans="1:18" ht="15.75" customHeight="1">
      <c r="A158" s="1"/>
      <c r="B158" s="1"/>
      <c r="C158" s="1"/>
      <c r="H158" s="85"/>
      <c r="P158" s="85"/>
      <c r="R158" s="86"/>
    </row>
    <row r="159" spans="1:18" ht="15.75" customHeight="1">
      <c r="A159" s="1"/>
      <c r="B159" s="1"/>
      <c r="C159" s="1"/>
      <c r="H159" s="85"/>
      <c r="P159" s="85"/>
      <c r="R159" s="86"/>
    </row>
    <row r="160" spans="1:18" ht="15.75" customHeight="1">
      <c r="A160" s="1"/>
      <c r="B160" s="1"/>
      <c r="C160" s="1"/>
      <c r="H160" s="85"/>
      <c r="P160" s="85"/>
      <c r="R160" s="86"/>
    </row>
    <row r="161" spans="1:18" ht="15.75" customHeight="1">
      <c r="A161" s="1"/>
      <c r="B161" s="1"/>
      <c r="C161" s="1"/>
      <c r="H161" s="85"/>
      <c r="P161" s="85"/>
      <c r="R161" s="86"/>
    </row>
    <row r="162" spans="1:18" ht="15.75" customHeight="1">
      <c r="A162" s="1"/>
      <c r="B162" s="1"/>
      <c r="C162" s="1"/>
      <c r="H162" s="85"/>
      <c r="P162" s="85"/>
      <c r="R162" s="86"/>
    </row>
    <row r="163" spans="1:18" ht="15.75" customHeight="1">
      <c r="A163" s="1"/>
      <c r="B163" s="1"/>
      <c r="C163" s="1"/>
      <c r="H163" s="85"/>
      <c r="P163" s="85"/>
      <c r="R163" s="86"/>
    </row>
    <row r="164" spans="1:18" ht="15.75" customHeight="1">
      <c r="A164" s="1"/>
      <c r="B164" s="1"/>
      <c r="C164" s="1"/>
      <c r="H164" s="85"/>
      <c r="P164" s="85"/>
      <c r="R164" s="86"/>
    </row>
    <row r="165" spans="1:18" ht="15.75" customHeight="1">
      <c r="A165" s="1"/>
      <c r="B165" s="1"/>
      <c r="C165" s="1"/>
      <c r="H165" s="85"/>
      <c r="P165" s="85"/>
      <c r="R165" s="86"/>
    </row>
    <row r="166" spans="1:18" ht="15.75" customHeight="1">
      <c r="A166" s="1"/>
      <c r="B166" s="1"/>
      <c r="C166" s="1"/>
      <c r="H166" s="85"/>
      <c r="P166" s="85"/>
      <c r="R166" s="86"/>
    </row>
    <row r="167" spans="1:18" ht="15.75" customHeight="1">
      <c r="A167" s="1"/>
      <c r="B167" s="1"/>
      <c r="C167" s="1"/>
      <c r="H167" s="85"/>
      <c r="P167" s="85"/>
      <c r="R167" s="86"/>
    </row>
    <row r="168" spans="1:18" ht="15.75" customHeight="1">
      <c r="A168" s="1"/>
      <c r="B168" s="1"/>
      <c r="C168" s="1"/>
      <c r="H168" s="85"/>
      <c r="P168" s="85"/>
      <c r="R168" s="86"/>
    </row>
    <row r="169" spans="1:18" ht="15.75" customHeight="1">
      <c r="A169" s="1"/>
      <c r="B169" s="1"/>
      <c r="C169" s="1"/>
      <c r="H169" s="85"/>
      <c r="P169" s="85"/>
      <c r="R169" s="86"/>
    </row>
    <row r="170" spans="1:18" ht="15.75" customHeight="1">
      <c r="A170" s="1"/>
      <c r="B170" s="1"/>
      <c r="C170" s="1"/>
      <c r="H170" s="85"/>
      <c r="P170" s="85"/>
      <c r="R170" s="86"/>
    </row>
    <row r="171" spans="1:18" ht="15.75" customHeight="1">
      <c r="A171" s="1"/>
      <c r="B171" s="1"/>
      <c r="C171" s="1"/>
      <c r="H171" s="85"/>
      <c r="P171" s="85"/>
      <c r="R171" s="86"/>
    </row>
    <row r="172" spans="1:18" ht="15.75" customHeight="1">
      <c r="A172" s="1"/>
      <c r="B172" s="1"/>
      <c r="C172" s="1"/>
      <c r="H172" s="85"/>
      <c r="P172" s="85"/>
      <c r="R172" s="86"/>
    </row>
    <row r="173" spans="1:18" ht="15.75" customHeight="1">
      <c r="A173" s="1"/>
      <c r="B173" s="1"/>
      <c r="C173" s="1"/>
      <c r="H173" s="85"/>
      <c r="P173" s="85"/>
      <c r="R173" s="86"/>
    </row>
    <row r="174" spans="1:18" ht="15.75" customHeight="1">
      <c r="A174" s="1"/>
      <c r="B174" s="1"/>
      <c r="C174" s="1"/>
      <c r="H174" s="85"/>
      <c r="P174" s="85"/>
      <c r="R174" s="86"/>
    </row>
    <row r="175" spans="1:18" ht="15.75" customHeight="1">
      <c r="A175" s="1"/>
      <c r="B175" s="1"/>
      <c r="C175" s="1"/>
      <c r="H175" s="85"/>
      <c r="P175" s="85"/>
      <c r="R175" s="86"/>
    </row>
    <row r="176" spans="1:18" ht="15.75" customHeight="1">
      <c r="A176" s="1"/>
      <c r="B176" s="1"/>
      <c r="C176" s="1"/>
      <c r="H176" s="85"/>
      <c r="P176" s="85"/>
      <c r="R176" s="86"/>
    </row>
    <row r="177" spans="1:18" ht="15.75" customHeight="1">
      <c r="A177" s="1"/>
      <c r="B177" s="1"/>
      <c r="C177" s="1"/>
      <c r="H177" s="85"/>
      <c r="P177" s="85"/>
      <c r="R177" s="86"/>
    </row>
    <row r="178" spans="1:18" ht="15.75" customHeight="1">
      <c r="A178" s="1"/>
      <c r="B178" s="1"/>
      <c r="C178" s="1"/>
      <c r="H178" s="85"/>
      <c r="P178" s="85"/>
      <c r="R178" s="86"/>
    </row>
    <row r="179" spans="1:18" ht="15.75" customHeight="1">
      <c r="A179" s="1"/>
      <c r="B179" s="1"/>
      <c r="C179" s="1"/>
      <c r="H179" s="85"/>
      <c r="P179" s="85"/>
      <c r="R179" s="86"/>
    </row>
    <row r="180" spans="1:18" ht="15.75" customHeight="1">
      <c r="A180" s="1"/>
      <c r="B180" s="1"/>
      <c r="C180" s="1"/>
      <c r="H180" s="85"/>
      <c r="P180" s="85"/>
      <c r="R180" s="86"/>
    </row>
    <row r="181" spans="1:18" ht="15.75" customHeight="1">
      <c r="A181" s="1"/>
      <c r="B181" s="1"/>
      <c r="C181" s="1"/>
      <c r="H181" s="85"/>
      <c r="P181" s="85"/>
      <c r="R181" s="86"/>
    </row>
    <row r="182" spans="1:18" ht="15.75" customHeight="1">
      <c r="A182" s="1"/>
      <c r="B182" s="1"/>
      <c r="C182" s="1"/>
      <c r="H182" s="85"/>
      <c r="P182" s="85"/>
      <c r="R182" s="86"/>
    </row>
    <row r="183" spans="1:18" ht="15.75" customHeight="1">
      <c r="A183" s="1"/>
      <c r="B183" s="1"/>
      <c r="C183" s="1"/>
      <c r="H183" s="85"/>
      <c r="P183" s="85"/>
      <c r="R183" s="86"/>
    </row>
    <row r="184" spans="1:18" ht="15.75" customHeight="1">
      <c r="A184" s="1"/>
      <c r="B184" s="1"/>
      <c r="C184" s="1"/>
      <c r="H184" s="85"/>
      <c r="P184" s="85"/>
      <c r="R184" s="86"/>
    </row>
    <row r="185" spans="1:18" ht="15.75" customHeight="1">
      <c r="A185" s="1"/>
      <c r="B185" s="1"/>
      <c r="C185" s="1"/>
      <c r="H185" s="85"/>
      <c r="P185" s="85"/>
      <c r="R185" s="86"/>
    </row>
    <row r="186" spans="1:18" ht="15.75" customHeight="1">
      <c r="A186" s="1"/>
      <c r="B186" s="1"/>
      <c r="C186" s="1"/>
      <c r="H186" s="85"/>
      <c r="P186" s="85"/>
      <c r="R186" s="86"/>
    </row>
    <row r="187" spans="1:18" ht="15.75" customHeight="1">
      <c r="A187" s="1"/>
      <c r="B187" s="1"/>
      <c r="C187" s="1"/>
      <c r="H187" s="85"/>
      <c r="P187" s="85"/>
      <c r="R187" s="86"/>
    </row>
    <row r="188" spans="1:18" ht="15.75" customHeight="1">
      <c r="A188" s="1"/>
      <c r="B188" s="1"/>
      <c r="C188" s="1"/>
      <c r="H188" s="85"/>
      <c r="P188" s="85"/>
      <c r="R188" s="86"/>
    </row>
    <row r="189" spans="1:18" ht="15.75" customHeight="1">
      <c r="A189" s="1"/>
      <c r="B189" s="1"/>
      <c r="C189" s="1"/>
      <c r="H189" s="85"/>
      <c r="P189" s="85"/>
      <c r="R189" s="86"/>
    </row>
    <row r="190" spans="1:18" ht="15.75" customHeight="1">
      <c r="A190" s="1"/>
      <c r="B190" s="1"/>
      <c r="C190" s="1"/>
      <c r="H190" s="85"/>
      <c r="P190" s="85"/>
      <c r="R190" s="86"/>
    </row>
    <row r="191" spans="1:18" ht="15.75" customHeight="1">
      <c r="A191" s="1"/>
      <c r="B191" s="1"/>
      <c r="C191" s="1"/>
      <c r="H191" s="85"/>
      <c r="P191" s="85"/>
      <c r="R191" s="86"/>
    </row>
    <row r="192" spans="1:18" ht="15.75" customHeight="1">
      <c r="A192" s="1"/>
      <c r="B192" s="1"/>
      <c r="C192" s="1"/>
      <c r="H192" s="85"/>
      <c r="P192" s="85"/>
      <c r="R192" s="86"/>
    </row>
    <row r="193" spans="1:18" ht="15.75" customHeight="1">
      <c r="A193" s="1"/>
      <c r="B193" s="1"/>
      <c r="C193" s="1"/>
      <c r="H193" s="85"/>
      <c r="P193" s="85"/>
      <c r="R193" s="86"/>
    </row>
    <row r="194" spans="1:18" ht="15.75" customHeight="1">
      <c r="A194" s="1"/>
      <c r="B194" s="1"/>
      <c r="C194" s="1"/>
      <c r="H194" s="85"/>
      <c r="P194" s="85"/>
      <c r="R194" s="86"/>
    </row>
    <row r="195" spans="1:18" ht="15.75" customHeight="1">
      <c r="A195" s="1"/>
      <c r="B195" s="1"/>
      <c r="C195" s="1"/>
      <c r="H195" s="85"/>
      <c r="P195" s="85"/>
      <c r="R195" s="86"/>
    </row>
    <row r="196" spans="1:18" ht="15.75" customHeight="1">
      <c r="A196" s="1"/>
      <c r="B196" s="1"/>
      <c r="C196" s="1"/>
      <c r="H196" s="85"/>
      <c r="P196" s="85"/>
      <c r="R196" s="86"/>
    </row>
    <row r="197" spans="1:18" ht="15.75" customHeight="1">
      <c r="A197" s="1"/>
      <c r="B197" s="1"/>
      <c r="C197" s="1"/>
      <c r="H197" s="85"/>
      <c r="P197" s="85"/>
      <c r="R197" s="86"/>
    </row>
    <row r="198" spans="1:18" ht="15.75" customHeight="1">
      <c r="A198" s="1"/>
      <c r="B198" s="1"/>
      <c r="C198" s="1"/>
      <c r="H198" s="85"/>
      <c r="P198" s="85"/>
      <c r="R198" s="86"/>
    </row>
    <row r="199" spans="1:18" ht="15.75" customHeight="1">
      <c r="A199" s="1"/>
      <c r="B199" s="1"/>
      <c r="C199" s="1"/>
      <c r="H199" s="85"/>
      <c r="P199" s="85"/>
      <c r="R199" s="86"/>
    </row>
    <row r="200" spans="1:18" ht="15.75" customHeight="1">
      <c r="A200" s="1"/>
      <c r="B200" s="1"/>
      <c r="C200" s="1"/>
      <c r="H200" s="85"/>
      <c r="P200" s="85"/>
      <c r="R200" s="86"/>
    </row>
    <row r="201" spans="1:18" ht="15.75" customHeight="1">
      <c r="A201" s="1"/>
      <c r="B201" s="1"/>
      <c r="C201" s="1"/>
      <c r="H201" s="85"/>
      <c r="P201" s="85"/>
      <c r="R201" s="86"/>
    </row>
    <row r="202" spans="1:18" ht="15.75" customHeight="1">
      <c r="A202" s="1"/>
      <c r="B202" s="1"/>
      <c r="C202" s="1"/>
      <c r="H202" s="85"/>
      <c r="P202" s="85"/>
      <c r="R202" s="86"/>
    </row>
    <row r="203" spans="1:18" ht="15.75" customHeight="1">
      <c r="A203" s="1"/>
      <c r="B203" s="1"/>
      <c r="C203" s="1"/>
      <c r="H203" s="85"/>
      <c r="P203" s="85"/>
      <c r="R203" s="86"/>
    </row>
    <row r="204" spans="1:18" ht="15.75" customHeight="1">
      <c r="A204" s="1"/>
      <c r="B204" s="1"/>
      <c r="C204" s="1"/>
      <c r="H204" s="85"/>
      <c r="P204" s="85"/>
      <c r="R204" s="86"/>
    </row>
    <row r="205" spans="1:18" ht="15.75" customHeight="1">
      <c r="A205" s="1"/>
      <c r="B205" s="1"/>
      <c r="C205" s="1"/>
      <c r="H205" s="85"/>
      <c r="P205" s="85"/>
      <c r="R205" s="86"/>
    </row>
    <row r="206" spans="1:18" ht="15.75" customHeight="1">
      <c r="A206" s="1"/>
      <c r="B206" s="1"/>
      <c r="C206" s="1"/>
      <c r="H206" s="85"/>
      <c r="P206" s="85"/>
      <c r="R206" s="86"/>
    </row>
    <row r="207" spans="1:18" ht="15.75" customHeight="1">
      <c r="A207" s="1"/>
      <c r="B207" s="1"/>
      <c r="C207" s="1"/>
      <c r="H207" s="85"/>
      <c r="P207" s="85"/>
      <c r="R207" s="86"/>
    </row>
    <row r="208" spans="1:18" ht="15.75" customHeight="1">
      <c r="A208" s="1"/>
      <c r="B208" s="1"/>
      <c r="C208" s="1"/>
      <c r="H208" s="85"/>
      <c r="P208" s="85"/>
      <c r="R208" s="86"/>
    </row>
    <row r="209" spans="1:18" ht="15.75" customHeight="1">
      <c r="A209" s="1"/>
      <c r="B209" s="1"/>
      <c r="C209" s="1"/>
      <c r="H209" s="85"/>
      <c r="P209" s="85"/>
      <c r="R209" s="86"/>
    </row>
    <row r="210" spans="1:18" ht="15.75" customHeight="1">
      <c r="A210" s="1"/>
      <c r="B210" s="1"/>
      <c r="C210" s="1"/>
      <c r="H210" s="85"/>
      <c r="P210" s="85"/>
      <c r="R210" s="86"/>
    </row>
    <row r="211" spans="1:18" ht="15.75" customHeight="1">
      <c r="A211" s="1"/>
      <c r="B211" s="1"/>
      <c r="C211" s="1"/>
      <c r="H211" s="85"/>
      <c r="P211" s="85"/>
      <c r="R211" s="86"/>
    </row>
    <row r="212" spans="1:18" ht="15.75" customHeight="1">
      <c r="A212" s="1"/>
      <c r="B212" s="1"/>
      <c r="C212" s="1"/>
      <c r="H212" s="85"/>
      <c r="P212" s="85"/>
      <c r="R212" s="86"/>
    </row>
    <row r="213" spans="1:18" ht="15.75" customHeight="1">
      <c r="A213" s="1"/>
      <c r="B213" s="1"/>
      <c r="C213" s="1"/>
      <c r="H213" s="85"/>
      <c r="P213" s="85"/>
      <c r="R213" s="86"/>
    </row>
    <row r="214" spans="1:18" ht="15.75" customHeight="1">
      <c r="A214" s="1"/>
      <c r="B214" s="1"/>
      <c r="C214" s="1"/>
      <c r="H214" s="85"/>
      <c r="P214" s="85"/>
      <c r="R214" s="86"/>
    </row>
    <row r="215" spans="1:18" ht="15.75" customHeight="1">
      <c r="A215" s="1"/>
      <c r="B215" s="1"/>
      <c r="C215" s="1"/>
      <c r="H215" s="85"/>
      <c r="P215" s="85"/>
      <c r="R215" s="86"/>
    </row>
    <row r="216" spans="1:18" ht="15.75" customHeight="1">
      <c r="A216" s="1"/>
      <c r="B216" s="1"/>
      <c r="C216" s="1"/>
      <c r="H216" s="85"/>
      <c r="P216" s="85"/>
      <c r="R216" s="86"/>
    </row>
    <row r="217" spans="1:18" ht="15.75" customHeight="1">
      <c r="A217" s="1"/>
      <c r="B217" s="1"/>
      <c r="C217" s="1"/>
      <c r="H217" s="85"/>
      <c r="P217" s="85"/>
      <c r="R217" s="86"/>
    </row>
    <row r="218" spans="1:18" ht="15.75" customHeight="1">
      <c r="A218" s="1"/>
      <c r="B218" s="1"/>
      <c r="C218" s="1"/>
      <c r="H218" s="85"/>
      <c r="P218" s="85"/>
      <c r="R218" s="86"/>
    </row>
    <row r="219" spans="1:18" ht="15.75" customHeight="1">
      <c r="A219" s="1"/>
      <c r="B219" s="1"/>
      <c r="C219" s="1"/>
      <c r="H219" s="85"/>
      <c r="P219" s="85"/>
      <c r="R219" s="86"/>
    </row>
    <row r="220" spans="1:18" ht="15.75" customHeight="1">
      <c r="A220" s="1"/>
      <c r="B220" s="1"/>
      <c r="C220" s="1"/>
      <c r="H220" s="85"/>
      <c r="P220" s="85"/>
      <c r="R220" s="86"/>
    </row>
    <row r="221" spans="1:18" ht="15.75" customHeight="1">
      <c r="A221" s="1"/>
      <c r="B221" s="1"/>
      <c r="C221" s="1"/>
      <c r="H221" s="85"/>
      <c r="P221" s="85"/>
      <c r="R221" s="86"/>
    </row>
    <row r="222" spans="1:18" ht="15.75" customHeight="1">
      <c r="A222" s="1"/>
      <c r="B222" s="1"/>
      <c r="C222" s="1"/>
      <c r="H222" s="85"/>
      <c r="P222" s="85"/>
      <c r="R222" s="86"/>
    </row>
    <row r="223" spans="1:18" ht="15.75" customHeight="1">
      <c r="A223" s="1"/>
      <c r="B223" s="1"/>
      <c r="C223" s="1"/>
      <c r="H223" s="85"/>
      <c r="P223" s="85"/>
      <c r="R223" s="86"/>
    </row>
    <row r="224" spans="1:18" ht="15.75" customHeight="1">
      <c r="A224" s="1"/>
      <c r="B224" s="1"/>
      <c r="C224" s="1"/>
      <c r="H224" s="85"/>
      <c r="P224" s="85"/>
      <c r="R224" s="86"/>
    </row>
    <row r="225" spans="1:18" ht="15.75" customHeight="1">
      <c r="A225" s="1"/>
      <c r="B225" s="1"/>
      <c r="C225" s="1"/>
      <c r="H225" s="85"/>
      <c r="P225" s="85"/>
      <c r="R225" s="86"/>
    </row>
    <row r="226" spans="1:18" ht="15.75" customHeight="1">
      <c r="A226" s="1"/>
      <c r="B226" s="1"/>
      <c r="C226" s="1"/>
      <c r="H226" s="85"/>
      <c r="P226" s="85"/>
      <c r="R226" s="86"/>
    </row>
    <row r="227" spans="1:18" ht="15.75" customHeight="1">
      <c r="A227" s="1"/>
      <c r="B227" s="1"/>
      <c r="C227" s="1"/>
      <c r="H227" s="85"/>
      <c r="P227" s="85"/>
      <c r="R227" s="86"/>
    </row>
    <row r="228" spans="1:18" ht="15.75" customHeight="1">
      <c r="A228" s="1"/>
      <c r="B228" s="1"/>
      <c r="C228" s="1"/>
      <c r="H228" s="85"/>
      <c r="P228" s="85"/>
      <c r="R228" s="86"/>
    </row>
    <row r="229" spans="1:18" ht="15.75" customHeight="1">
      <c r="A229" s="1"/>
      <c r="B229" s="1"/>
      <c r="C229" s="1"/>
      <c r="H229" s="85"/>
      <c r="P229" s="85"/>
      <c r="R229" s="86"/>
    </row>
    <row r="230" spans="1:18" ht="15.75" customHeight="1">
      <c r="A230" s="1"/>
      <c r="B230" s="1"/>
      <c r="C230" s="1"/>
      <c r="H230" s="85"/>
      <c r="P230" s="85"/>
      <c r="R230" s="86"/>
    </row>
    <row r="231" spans="1:18" ht="15.75" customHeight="1">
      <c r="A231" s="1"/>
      <c r="B231" s="1"/>
      <c r="C231" s="1"/>
      <c r="H231" s="85"/>
      <c r="P231" s="85"/>
      <c r="R231" s="86"/>
    </row>
    <row r="232" spans="1:18" ht="15.75" customHeight="1">
      <c r="A232" s="1"/>
      <c r="B232" s="1"/>
      <c r="C232" s="1"/>
      <c r="H232" s="85"/>
      <c r="P232" s="85"/>
      <c r="R232" s="86"/>
    </row>
    <row r="233" spans="1:18" ht="15.75" customHeight="1">
      <c r="A233" s="1"/>
      <c r="B233" s="1"/>
      <c r="C233" s="1"/>
      <c r="H233" s="85"/>
      <c r="P233" s="85"/>
      <c r="R233" s="86"/>
    </row>
    <row r="234" spans="1:18" ht="15.75" customHeight="1">
      <c r="A234" s="1"/>
      <c r="B234" s="1"/>
      <c r="C234" s="1"/>
      <c r="H234" s="85"/>
      <c r="P234" s="85"/>
      <c r="R234" s="86"/>
    </row>
    <row r="235" spans="1:18" ht="15.75" customHeight="1">
      <c r="A235" s="1"/>
      <c r="B235" s="1"/>
      <c r="C235" s="1"/>
      <c r="H235" s="85"/>
      <c r="P235" s="85"/>
      <c r="R235" s="86"/>
    </row>
    <row r="236" spans="1:18" ht="15.75" customHeight="1">
      <c r="A236" s="1"/>
      <c r="B236" s="1"/>
      <c r="C236" s="1"/>
      <c r="H236" s="85"/>
      <c r="P236" s="85"/>
      <c r="R236" s="86"/>
    </row>
    <row r="237" spans="1:18" ht="15.75" customHeight="1">
      <c r="A237" s="1"/>
      <c r="B237" s="1"/>
      <c r="C237" s="1"/>
      <c r="H237" s="85"/>
      <c r="P237" s="85"/>
      <c r="R237" s="86"/>
    </row>
    <row r="238" spans="1:18" ht="15.75" customHeight="1">
      <c r="A238" s="1"/>
      <c r="B238" s="1"/>
      <c r="C238" s="1"/>
      <c r="H238" s="85"/>
      <c r="P238" s="85"/>
      <c r="R238" s="86"/>
    </row>
    <row r="239" spans="1:18" ht="15.75" customHeight="1">
      <c r="A239" s="1"/>
      <c r="B239" s="1"/>
      <c r="C239" s="1"/>
      <c r="H239" s="85"/>
      <c r="P239" s="85"/>
      <c r="R239" s="86"/>
    </row>
    <row r="240" spans="1:18" ht="15.75" customHeight="1">
      <c r="A240" s="1"/>
      <c r="B240" s="1"/>
      <c r="C240" s="1"/>
      <c r="H240" s="85"/>
      <c r="P240" s="85"/>
      <c r="R240" s="86"/>
    </row>
    <row r="241" spans="1:18" ht="15.75" customHeight="1">
      <c r="A241" s="1"/>
      <c r="B241" s="1"/>
      <c r="C241" s="1"/>
      <c r="H241" s="85"/>
      <c r="P241" s="85"/>
      <c r="R241" s="86"/>
    </row>
    <row r="242" spans="1:18" ht="15.75" customHeight="1">
      <c r="A242" s="1"/>
      <c r="B242" s="1"/>
      <c r="C242" s="1"/>
      <c r="H242" s="85"/>
      <c r="P242" s="85"/>
      <c r="R242" s="86"/>
    </row>
    <row r="243" spans="1:18" ht="15.75" customHeight="1">
      <c r="A243" s="1"/>
      <c r="B243" s="1"/>
      <c r="C243" s="1"/>
      <c r="H243" s="85"/>
      <c r="P243" s="85"/>
      <c r="R243" s="86"/>
    </row>
    <row r="244" spans="1:18" ht="15.75" customHeight="1">
      <c r="A244" s="1"/>
      <c r="B244" s="1"/>
      <c r="C244" s="1"/>
      <c r="H244" s="85"/>
      <c r="P244" s="85"/>
      <c r="R244" s="86"/>
    </row>
    <row r="245" spans="1:18" ht="15.75" customHeight="1">
      <c r="A245" s="1"/>
      <c r="B245" s="1"/>
      <c r="C245" s="1"/>
      <c r="H245" s="85"/>
      <c r="P245" s="85"/>
      <c r="R245" s="86"/>
    </row>
    <row r="246" spans="1:18" ht="15.75" customHeight="1">
      <c r="A246" s="1"/>
      <c r="B246" s="1"/>
      <c r="C246" s="1"/>
      <c r="H246" s="85"/>
      <c r="P246" s="85"/>
      <c r="R246" s="86"/>
    </row>
    <row r="247" spans="1:18" ht="15.75" customHeight="1">
      <c r="A247" s="1"/>
      <c r="B247" s="1"/>
      <c r="C247" s="1"/>
      <c r="H247" s="85"/>
      <c r="P247" s="85"/>
      <c r="R247" s="86"/>
    </row>
    <row r="248" spans="1:18" ht="15.75" customHeight="1">
      <c r="A248" s="1"/>
      <c r="B248" s="1"/>
      <c r="C248" s="1"/>
      <c r="H248" s="85"/>
      <c r="P248" s="85"/>
      <c r="R248" s="86"/>
    </row>
    <row r="249" spans="1:18" ht="15.75" customHeight="1">
      <c r="A249" s="1"/>
      <c r="B249" s="1"/>
      <c r="C249" s="1"/>
      <c r="H249" s="85"/>
      <c r="P249" s="85"/>
      <c r="R249" s="86"/>
    </row>
    <row r="250" spans="1:18" ht="15.75" customHeight="1">
      <c r="A250" s="1"/>
      <c r="B250" s="1"/>
      <c r="C250" s="1"/>
      <c r="H250" s="85"/>
      <c r="P250" s="85"/>
      <c r="R250" s="86"/>
    </row>
    <row r="251" spans="1:18" ht="15.75" customHeight="1">
      <c r="A251" s="1"/>
      <c r="B251" s="1"/>
      <c r="C251" s="1"/>
      <c r="H251" s="85"/>
      <c r="P251" s="85"/>
      <c r="R251" s="86"/>
    </row>
    <row r="252" spans="1:18" ht="15.75" customHeight="1">
      <c r="A252" s="1"/>
      <c r="B252" s="1"/>
      <c r="C252" s="1"/>
      <c r="H252" s="85"/>
      <c r="P252" s="85"/>
      <c r="R252" s="86"/>
    </row>
    <row r="253" spans="1:18" ht="15.75" customHeight="1">
      <c r="A253" s="1"/>
      <c r="B253" s="1"/>
      <c r="C253" s="1"/>
      <c r="H253" s="85"/>
      <c r="P253" s="85"/>
      <c r="R253" s="86"/>
    </row>
    <row r="254" spans="1:18" ht="15.75" customHeight="1">
      <c r="A254" s="1"/>
      <c r="B254" s="1"/>
      <c r="C254" s="1"/>
      <c r="H254" s="85"/>
      <c r="P254" s="85"/>
      <c r="R254" s="86"/>
    </row>
    <row r="255" spans="1:18" ht="15.75" customHeight="1">
      <c r="A255" s="1"/>
      <c r="B255" s="1"/>
      <c r="C255" s="1"/>
      <c r="H255" s="85"/>
      <c r="P255" s="85"/>
      <c r="R255" s="86"/>
    </row>
    <row r="256" spans="1:18" ht="15.75" customHeight="1">
      <c r="A256" s="1"/>
      <c r="B256" s="1"/>
      <c r="C256" s="1"/>
      <c r="H256" s="85"/>
      <c r="P256" s="85"/>
      <c r="R256" s="86"/>
    </row>
    <row r="257" spans="1:18" ht="15.75" customHeight="1">
      <c r="A257" s="1"/>
      <c r="B257" s="1"/>
      <c r="C257" s="1"/>
      <c r="H257" s="85"/>
      <c r="P257" s="85"/>
      <c r="R257" s="86"/>
    </row>
    <row r="258" spans="1:18" ht="15.75" customHeight="1">
      <c r="A258" s="1"/>
      <c r="B258" s="1"/>
      <c r="C258" s="1"/>
      <c r="H258" s="85"/>
      <c r="P258" s="85"/>
      <c r="R258" s="86"/>
    </row>
    <row r="259" spans="1:18" ht="15.75" customHeight="1">
      <c r="A259" s="1"/>
      <c r="B259" s="1"/>
      <c r="C259" s="1"/>
      <c r="H259" s="85"/>
      <c r="P259" s="85"/>
      <c r="R259" s="86"/>
    </row>
    <row r="260" spans="1:18" ht="15.75" customHeight="1">
      <c r="A260" s="1"/>
      <c r="B260" s="1"/>
      <c r="C260" s="1"/>
      <c r="H260" s="85"/>
      <c r="P260" s="85"/>
      <c r="R260" s="86"/>
    </row>
    <row r="261" spans="1:18" ht="15.75" customHeight="1">
      <c r="A261" s="1"/>
      <c r="B261" s="1"/>
      <c r="C261" s="1"/>
      <c r="H261" s="85"/>
      <c r="P261" s="85"/>
      <c r="R261" s="86"/>
    </row>
    <row r="262" spans="1:18" ht="15.75" customHeight="1">
      <c r="A262" s="1"/>
      <c r="B262" s="1"/>
      <c r="C262" s="1"/>
      <c r="H262" s="85"/>
      <c r="P262" s="85"/>
      <c r="R262" s="86"/>
    </row>
    <row r="263" spans="1:18" ht="15.75" customHeight="1">
      <c r="A263" s="1"/>
      <c r="B263" s="1"/>
      <c r="C263" s="1"/>
      <c r="H263" s="85"/>
      <c r="P263" s="85"/>
      <c r="R263" s="86"/>
    </row>
    <row r="264" spans="1:18" ht="15.75" customHeight="1">
      <c r="A264" s="1"/>
      <c r="B264" s="1"/>
      <c r="C264" s="1"/>
      <c r="H264" s="85"/>
      <c r="P264" s="85"/>
      <c r="R264" s="86"/>
    </row>
    <row r="265" spans="1:18" ht="15.75" customHeight="1">
      <c r="A265" s="1"/>
      <c r="B265" s="1"/>
      <c r="C265" s="1"/>
      <c r="H265" s="85"/>
      <c r="P265" s="85"/>
      <c r="R265" s="86"/>
    </row>
    <row r="266" spans="1:18" ht="15.75" customHeight="1">
      <c r="A266" s="1"/>
      <c r="B266" s="1"/>
      <c r="C266" s="1"/>
      <c r="H266" s="85"/>
      <c r="P266" s="85"/>
      <c r="R266" s="86"/>
    </row>
    <row r="267" spans="1:18" ht="15.75" customHeight="1">
      <c r="A267" s="1"/>
      <c r="B267" s="1"/>
      <c r="C267" s="1"/>
      <c r="H267" s="85"/>
      <c r="P267" s="85"/>
      <c r="R267" s="86"/>
    </row>
    <row r="268" spans="1:18" ht="15.75" customHeight="1">
      <c r="A268" s="1"/>
      <c r="B268" s="1"/>
      <c r="C268" s="1"/>
      <c r="H268" s="85"/>
      <c r="P268" s="85"/>
      <c r="R268" s="86"/>
    </row>
    <row r="269" spans="1:18" ht="15.75" customHeight="1">
      <c r="A269" s="1"/>
      <c r="B269" s="1"/>
      <c r="C269" s="1"/>
      <c r="H269" s="85"/>
      <c r="P269" s="85"/>
      <c r="R269" s="86"/>
    </row>
    <row r="270" spans="1:18" ht="15.75" customHeight="1">
      <c r="A270" s="1"/>
      <c r="B270" s="1"/>
      <c r="C270" s="1"/>
      <c r="H270" s="85"/>
      <c r="P270" s="85"/>
      <c r="R270" s="86"/>
    </row>
    <row r="271" spans="1:18" ht="15.75" customHeight="1">
      <c r="A271" s="1"/>
      <c r="B271" s="1"/>
      <c r="C271" s="1"/>
      <c r="H271" s="85"/>
      <c r="P271" s="85"/>
      <c r="R271" s="86"/>
    </row>
    <row r="272" spans="1:18" ht="15.75" customHeight="1">
      <c r="A272" s="1"/>
      <c r="B272" s="1"/>
      <c r="C272" s="1"/>
      <c r="H272" s="85"/>
      <c r="P272" s="85"/>
      <c r="R272" s="86"/>
    </row>
    <row r="273" spans="1:18" ht="15.75" customHeight="1">
      <c r="A273" s="1"/>
      <c r="B273" s="1"/>
      <c r="C273" s="1"/>
      <c r="H273" s="85"/>
      <c r="P273" s="85"/>
      <c r="R273" s="86"/>
    </row>
    <row r="274" spans="1:18" ht="15.75" customHeight="1">
      <c r="A274" s="1"/>
      <c r="B274" s="1"/>
      <c r="C274" s="1"/>
      <c r="H274" s="85"/>
      <c r="P274" s="85"/>
      <c r="R274" s="86"/>
    </row>
    <row r="275" spans="1:18" ht="15.75" customHeight="1">
      <c r="A275" s="1"/>
      <c r="B275" s="1"/>
      <c r="C275" s="1"/>
      <c r="H275" s="85"/>
      <c r="P275" s="85"/>
      <c r="R275" s="86"/>
    </row>
    <row r="276" spans="1:18" ht="15.75" customHeight="1">
      <c r="A276" s="1"/>
      <c r="B276" s="1"/>
      <c r="C276" s="1"/>
      <c r="H276" s="85"/>
      <c r="P276" s="85"/>
      <c r="R276" s="86"/>
    </row>
    <row r="277" spans="1:18" ht="15.75" customHeight="1">
      <c r="A277" s="1"/>
      <c r="B277" s="1"/>
      <c r="C277" s="1"/>
      <c r="H277" s="85"/>
      <c r="P277" s="85"/>
      <c r="R277" s="86"/>
    </row>
    <row r="278" spans="1:18" ht="15.75" customHeight="1">
      <c r="A278" s="1"/>
      <c r="B278" s="1"/>
      <c r="C278" s="1"/>
      <c r="H278" s="85"/>
      <c r="P278" s="85"/>
      <c r="R278" s="86"/>
    </row>
    <row r="279" spans="1:18" ht="15.75" customHeight="1">
      <c r="A279" s="1"/>
      <c r="B279" s="1"/>
      <c r="C279" s="1"/>
      <c r="H279" s="85"/>
      <c r="P279" s="85"/>
      <c r="R279" s="86"/>
    </row>
    <row r="280" spans="1:18" ht="15.75" customHeight="1">
      <c r="A280" s="1"/>
      <c r="B280" s="1"/>
      <c r="C280" s="1"/>
      <c r="H280" s="85"/>
      <c r="P280" s="85"/>
      <c r="R280" s="86"/>
    </row>
    <row r="281" spans="1:18" ht="15.75" customHeight="1">
      <c r="A281" s="1"/>
      <c r="B281" s="1"/>
      <c r="C281" s="1"/>
      <c r="H281" s="85"/>
      <c r="P281" s="85"/>
      <c r="R281" s="86"/>
    </row>
    <row r="282" spans="1:18" ht="15.75" customHeight="1">
      <c r="A282" s="1"/>
      <c r="B282" s="1"/>
      <c r="C282" s="1"/>
      <c r="H282" s="85"/>
      <c r="P282" s="85"/>
      <c r="R282" s="86"/>
    </row>
    <row r="283" spans="1:18" ht="15.75" customHeight="1">
      <c r="A283" s="1"/>
      <c r="B283" s="1"/>
      <c r="C283" s="1"/>
      <c r="H283" s="85"/>
      <c r="P283" s="85"/>
      <c r="R283" s="86"/>
    </row>
    <row r="284" spans="1:18" ht="15.75" customHeight="1">
      <c r="A284" s="1"/>
      <c r="B284" s="1"/>
      <c r="C284" s="1"/>
      <c r="H284" s="85"/>
      <c r="P284" s="85"/>
      <c r="R284" s="86"/>
    </row>
    <row r="285" spans="1:18" ht="15.75" customHeight="1">
      <c r="A285" s="1"/>
      <c r="B285" s="1"/>
      <c r="C285" s="1"/>
      <c r="H285" s="85"/>
      <c r="P285" s="85"/>
      <c r="R285" s="86"/>
    </row>
    <row r="286" spans="1:18" ht="15.75" customHeight="1">
      <c r="A286" s="1"/>
      <c r="B286" s="1"/>
      <c r="C286" s="1"/>
      <c r="H286" s="85"/>
      <c r="P286" s="85"/>
      <c r="R286" s="86"/>
    </row>
    <row r="287" spans="1:18" ht="15.75" customHeight="1">
      <c r="A287" s="1"/>
      <c r="B287" s="1"/>
      <c r="C287" s="1"/>
      <c r="H287" s="85"/>
      <c r="P287" s="85"/>
      <c r="R287" s="86"/>
    </row>
    <row r="288" spans="1:18" ht="15.75" customHeight="1">
      <c r="A288" s="1"/>
      <c r="B288" s="1"/>
      <c r="C288" s="1"/>
      <c r="H288" s="85"/>
      <c r="P288" s="85"/>
      <c r="R288" s="86"/>
    </row>
    <row r="289" spans="1:18" ht="15.75" customHeight="1">
      <c r="A289" s="1"/>
      <c r="B289" s="1"/>
      <c r="C289" s="1"/>
      <c r="H289" s="85"/>
      <c r="P289" s="85"/>
      <c r="R289" s="86"/>
    </row>
    <row r="290" spans="1:18" ht="15.75" customHeight="1">
      <c r="A290" s="1"/>
      <c r="B290" s="1"/>
      <c r="C290" s="1"/>
      <c r="H290" s="85"/>
      <c r="P290" s="85"/>
      <c r="R290" s="86"/>
    </row>
    <row r="291" spans="1:18" ht="15.75" customHeight="1">
      <c r="A291" s="1"/>
      <c r="B291" s="1"/>
      <c r="C291" s="1"/>
      <c r="H291" s="85"/>
      <c r="P291" s="85"/>
      <c r="R291" s="86"/>
    </row>
    <row r="292" spans="1:18" ht="15.75" customHeight="1">
      <c r="A292" s="1"/>
      <c r="B292" s="1"/>
      <c r="C292" s="1"/>
      <c r="H292" s="85"/>
      <c r="P292" s="85"/>
      <c r="R292" s="86"/>
    </row>
    <row r="293" spans="1:18" ht="15.75" customHeight="1">
      <c r="A293" s="1"/>
      <c r="B293" s="1"/>
      <c r="C293" s="1"/>
      <c r="H293" s="85"/>
      <c r="P293" s="85"/>
      <c r="R293" s="86"/>
    </row>
    <row r="294" spans="1:18" ht="15.75" customHeight="1">
      <c r="A294" s="1"/>
      <c r="B294" s="1"/>
      <c r="C294" s="1"/>
      <c r="H294" s="85"/>
      <c r="P294" s="85"/>
      <c r="R294" s="86"/>
    </row>
    <row r="295" spans="1:18" ht="15.75" customHeight="1">
      <c r="A295" s="1"/>
      <c r="B295" s="1"/>
      <c r="C295" s="1"/>
      <c r="H295" s="85"/>
      <c r="P295" s="85"/>
      <c r="R295" s="86"/>
    </row>
    <row r="296" spans="1:18" ht="15.75" customHeight="1">
      <c r="A296" s="1"/>
      <c r="B296" s="1"/>
      <c r="C296" s="1"/>
      <c r="H296" s="85"/>
      <c r="P296" s="85"/>
      <c r="R296" s="86"/>
    </row>
    <row r="297" spans="1:18" ht="15.75" customHeight="1">
      <c r="A297" s="1"/>
      <c r="B297" s="1"/>
      <c r="C297" s="1"/>
      <c r="H297" s="85"/>
      <c r="P297" s="85"/>
      <c r="R297" s="86"/>
    </row>
    <row r="298" spans="1:18" ht="15.75" customHeight="1">
      <c r="A298" s="1"/>
      <c r="B298" s="1"/>
      <c r="C298" s="1"/>
      <c r="H298" s="85"/>
      <c r="P298" s="85"/>
      <c r="R298" s="86"/>
    </row>
    <row r="299" spans="1:18" ht="15.75" customHeight="1">
      <c r="A299" s="1"/>
      <c r="B299" s="1"/>
      <c r="C299" s="1"/>
      <c r="H299" s="85"/>
      <c r="P299" s="85"/>
      <c r="R299" s="86"/>
    </row>
    <row r="300" spans="1:18" ht="15.75" customHeight="1">
      <c r="A300" s="1"/>
      <c r="B300" s="1"/>
      <c r="C300" s="1"/>
      <c r="H300" s="85"/>
      <c r="P300" s="85"/>
      <c r="R300" s="86"/>
    </row>
    <row r="301" spans="1:18" ht="15.75" customHeight="1">
      <c r="A301" s="1"/>
      <c r="B301" s="1"/>
      <c r="C301" s="1"/>
      <c r="H301" s="85"/>
      <c r="P301" s="85"/>
      <c r="R301" s="86"/>
    </row>
    <row r="302" spans="1:18" ht="15.75" customHeight="1">
      <c r="A302" s="1"/>
      <c r="B302" s="1"/>
      <c r="C302" s="1"/>
      <c r="H302" s="85"/>
      <c r="P302" s="85"/>
      <c r="R302" s="86"/>
    </row>
    <row r="303" spans="1:18" ht="15.75" customHeight="1">
      <c r="A303" s="1"/>
      <c r="B303" s="1"/>
      <c r="C303" s="1"/>
      <c r="H303" s="85"/>
      <c r="P303" s="85"/>
      <c r="R303" s="86"/>
    </row>
    <row r="304" spans="1:18" ht="15.75" customHeight="1">
      <c r="A304" s="1"/>
      <c r="B304" s="1"/>
      <c r="C304" s="1"/>
      <c r="H304" s="85"/>
      <c r="P304" s="85"/>
      <c r="R304" s="86"/>
    </row>
    <row r="305" spans="1:18" ht="15.75" customHeight="1">
      <c r="A305" s="1"/>
      <c r="B305" s="1"/>
      <c r="C305" s="1"/>
      <c r="H305" s="85"/>
      <c r="P305" s="85"/>
      <c r="R305" s="86"/>
    </row>
    <row r="306" spans="1:18" ht="15.75" customHeight="1">
      <c r="A306" s="1"/>
      <c r="B306" s="1"/>
      <c r="C306" s="1"/>
      <c r="H306" s="85"/>
      <c r="P306" s="85"/>
      <c r="R306" s="86"/>
    </row>
    <row r="307" spans="1:18" ht="15.75" customHeight="1">
      <c r="A307" s="1"/>
      <c r="B307" s="1"/>
      <c r="C307" s="1"/>
      <c r="H307" s="85"/>
      <c r="P307" s="85"/>
      <c r="R307" s="86"/>
    </row>
    <row r="308" spans="1:18" ht="15.75" customHeight="1">
      <c r="A308" s="1"/>
      <c r="B308" s="1"/>
      <c r="C308" s="1"/>
      <c r="H308" s="85"/>
      <c r="P308" s="85"/>
      <c r="R308" s="86"/>
    </row>
    <row r="309" spans="1:18" ht="15.75" customHeight="1">
      <c r="A309" s="1"/>
      <c r="B309" s="1"/>
      <c r="C309" s="1"/>
      <c r="H309" s="85"/>
      <c r="P309" s="85"/>
      <c r="R309" s="86"/>
    </row>
    <row r="310" spans="1:18" ht="15.75" customHeight="1">
      <c r="A310" s="1"/>
      <c r="B310" s="1"/>
      <c r="C310" s="1"/>
      <c r="H310" s="85"/>
      <c r="P310" s="85"/>
      <c r="R310" s="86"/>
    </row>
    <row r="311" spans="1:18" ht="15.75" customHeight="1">
      <c r="A311" s="1"/>
      <c r="B311" s="1"/>
      <c r="C311" s="1"/>
      <c r="H311" s="85"/>
      <c r="P311" s="85"/>
      <c r="R311" s="86"/>
    </row>
    <row r="312" spans="1:18" ht="15.75" customHeight="1">
      <c r="A312" s="1"/>
      <c r="B312" s="1"/>
      <c r="C312" s="1"/>
      <c r="H312" s="85"/>
      <c r="P312" s="85"/>
      <c r="R312" s="86"/>
    </row>
    <row r="313" spans="1:18" ht="15.75" customHeight="1">
      <c r="A313" s="1"/>
      <c r="B313" s="1"/>
      <c r="C313" s="1"/>
      <c r="H313" s="85"/>
      <c r="P313" s="85"/>
      <c r="R313" s="86"/>
    </row>
    <row r="314" spans="1:18" ht="15.75" customHeight="1">
      <c r="A314" s="1"/>
      <c r="B314" s="1"/>
      <c r="C314" s="1"/>
      <c r="H314" s="85"/>
      <c r="P314" s="85"/>
      <c r="R314" s="86"/>
    </row>
    <row r="315" spans="1:18" ht="15.75" customHeight="1">
      <c r="A315" s="1"/>
      <c r="B315" s="1"/>
      <c r="C315" s="1"/>
      <c r="H315" s="85"/>
      <c r="P315" s="85"/>
      <c r="R315" s="86"/>
    </row>
    <row r="316" spans="1:18" ht="15.75" customHeight="1">
      <c r="A316" s="1"/>
      <c r="B316" s="1"/>
      <c r="C316" s="1"/>
      <c r="H316" s="85"/>
      <c r="P316" s="85"/>
      <c r="R316" s="86"/>
    </row>
    <row r="317" spans="1:18" ht="15.75" customHeight="1">
      <c r="A317" s="1"/>
      <c r="B317" s="1"/>
      <c r="C317" s="1"/>
      <c r="H317" s="85"/>
      <c r="P317" s="85"/>
      <c r="R317" s="86"/>
    </row>
    <row r="318" spans="1:18" ht="15.75" customHeight="1">
      <c r="A318" s="1"/>
      <c r="B318" s="1"/>
      <c r="C318" s="1"/>
      <c r="H318" s="85"/>
      <c r="P318" s="85"/>
      <c r="R318" s="86"/>
    </row>
    <row r="319" spans="1:18" ht="15.75" customHeight="1">
      <c r="A319" s="1"/>
      <c r="B319" s="1"/>
      <c r="C319" s="1"/>
      <c r="H319" s="85"/>
      <c r="P319" s="85"/>
      <c r="R319" s="86"/>
    </row>
    <row r="320" spans="1:18" ht="15.75" customHeight="1">
      <c r="A320" s="1"/>
      <c r="B320" s="1"/>
      <c r="C320" s="1"/>
      <c r="H320" s="85"/>
      <c r="P320" s="85"/>
      <c r="R320" s="86"/>
    </row>
    <row r="321" spans="1:18" ht="15.75" customHeight="1">
      <c r="A321" s="1"/>
      <c r="B321" s="1"/>
      <c r="C321" s="1"/>
      <c r="H321" s="85"/>
      <c r="P321" s="85"/>
      <c r="R321" s="86"/>
    </row>
    <row r="322" spans="1:18" ht="15.75" customHeight="1">
      <c r="A322" s="1"/>
      <c r="B322" s="1"/>
      <c r="C322" s="1"/>
      <c r="H322" s="85"/>
      <c r="P322" s="85"/>
      <c r="R322" s="86"/>
    </row>
    <row r="323" spans="1:18" ht="15.75" customHeight="1">
      <c r="A323" s="1"/>
      <c r="B323" s="1"/>
      <c r="C323" s="1"/>
      <c r="H323" s="85"/>
      <c r="P323" s="85"/>
      <c r="R323" s="86"/>
    </row>
    <row r="324" spans="1:18" ht="15.75" customHeight="1">
      <c r="A324" s="1"/>
      <c r="B324" s="1"/>
      <c r="C324" s="1"/>
      <c r="H324" s="85"/>
      <c r="P324" s="85"/>
      <c r="R324" s="86"/>
    </row>
    <row r="325" spans="1:18" ht="15.75" customHeight="1">
      <c r="A325" s="1"/>
      <c r="B325" s="1"/>
      <c r="C325" s="1"/>
      <c r="H325" s="85"/>
      <c r="P325" s="85"/>
      <c r="R325" s="86"/>
    </row>
    <row r="326" spans="1:18" ht="15.75" customHeight="1">
      <c r="A326" s="1"/>
      <c r="B326" s="1"/>
      <c r="C326" s="1"/>
      <c r="H326" s="85"/>
      <c r="P326" s="85"/>
      <c r="R326" s="86"/>
    </row>
    <row r="327" spans="1:18" ht="15.75" customHeight="1">
      <c r="A327" s="1"/>
      <c r="B327" s="1"/>
      <c r="C327" s="1"/>
      <c r="H327" s="85"/>
      <c r="P327" s="85"/>
      <c r="R327" s="86"/>
    </row>
    <row r="328" spans="1:18" ht="15.75" customHeight="1">
      <c r="A328" s="1"/>
      <c r="B328" s="1"/>
      <c r="C328" s="1"/>
      <c r="H328" s="85"/>
      <c r="P328" s="85"/>
      <c r="R328" s="86"/>
    </row>
    <row r="329" spans="1:18" ht="15.75" customHeight="1">
      <c r="A329" s="1"/>
      <c r="B329" s="1"/>
      <c r="C329" s="1"/>
      <c r="H329" s="85"/>
      <c r="P329" s="85"/>
      <c r="R329" s="86"/>
    </row>
    <row r="330" spans="1:18" ht="15.75" customHeight="1">
      <c r="A330" s="1"/>
      <c r="B330" s="1"/>
      <c r="C330" s="1"/>
      <c r="H330" s="85"/>
      <c r="P330" s="85"/>
      <c r="R330" s="86"/>
    </row>
    <row r="331" spans="1:18" ht="15.75" customHeight="1">
      <c r="A331" s="1"/>
      <c r="B331" s="1"/>
      <c r="C331" s="1"/>
      <c r="H331" s="85"/>
      <c r="P331" s="85"/>
      <c r="R331" s="86"/>
    </row>
    <row r="332" spans="1:18" ht="15.75" customHeight="1">
      <c r="A332" s="1"/>
      <c r="B332" s="1"/>
      <c r="C332" s="1"/>
      <c r="H332" s="85"/>
      <c r="P332" s="85"/>
      <c r="R332" s="86"/>
    </row>
    <row r="333" spans="1:18" ht="15.75" customHeight="1">
      <c r="A333" s="1"/>
      <c r="B333" s="1"/>
      <c r="C333" s="1"/>
      <c r="H333" s="85"/>
      <c r="P333" s="85"/>
      <c r="R333" s="86"/>
    </row>
    <row r="334" spans="1:18" ht="15.75" customHeight="1">
      <c r="A334" s="1"/>
      <c r="B334" s="1"/>
      <c r="C334" s="1"/>
      <c r="H334" s="85"/>
      <c r="P334" s="85"/>
      <c r="R334" s="86"/>
    </row>
    <row r="335" spans="1:18" ht="15.75" customHeight="1">
      <c r="A335" s="1"/>
      <c r="B335" s="1"/>
      <c r="C335" s="1"/>
      <c r="H335" s="85"/>
      <c r="P335" s="85"/>
      <c r="R335" s="86"/>
    </row>
    <row r="336" spans="1:18" ht="15.75" customHeight="1">
      <c r="A336" s="1"/>
      <c r="B336" s="1"/>
      <c r="C336" s="1"/>
      <c r="H336" s="85"/>
      <c r="P336" s="85"/>
      <c r="R336" s="86"/>
    </row>
    <row r="337" spans="1:18" ht="15.75" customHeight="1">
      <c r="A337" s="1"/>
      <c r="B337" s="1"/>
      <c r="C337" s="1"/>
      <c r="H337" s="85"/>
      <c r="P337" s="85"/>
      <c r="R337" s="86"/>
    </row>
    <row r="338" spans="1:18" ht="15.75" customHeight="1">
      <c r="A338" s="1"/>
      <c r="B338" s="1"/>
      <c r="C338" s="1"/>
      <c r="H338" s="85"/>
      <c r="P338" s="85"/>
      <c r="R338" s="86"/>
    </row>
    <row r="339" spans="1:18" ht="15.75" customHeight="1">
      <c r="A339" s="1"/>
      <c r="B339" s="1"/>
      <c r="C339" s="1"/>
      <c r="H339" s="85"/>
      <c r="P339" s="85"/>
      <c r="R339" s="86"/>
    </row>
    <row r="340" spans="1:18" ht="15.75" customHeight="1">
      <c r="A340" s="1"/>
      <c r="B340" s="1"/>
      <c r="C340" s="1"/>
      <c r="H340" s="85"/>
      <c r="P340" s="85"/>
      <c r="R340" s="86"/>
    </row>
    <row r="341" spans="1:18" ht="15.75" customHeight="1">
      <c r="A341" s="1"/>
      <c r="B341" s="1"/>
      <c r="C341" s="1"/>
      <c r="H341" s="85"/>
      <c r="P341" s="85"/>
      <c r="R341" s="86"/>
    </row>
    <row r="342" spans="1:18" ht="15.75" customHeight="1">
      <c r="A342" s="1"/>
      <c r="B342" s="1"/>
      <c r="C342" s="1"/>
      <c r="H342" s="85"/>
      <c r="P342" s="85"/>
      <c r="R342" s="86"/>
    </row>
    <row r="343" spans="1:18" ht="15.75" customHeight="1">
      <c r="A343" s="1"/>
      <c r="B343" s="1"/>
      <c r="C343" s="1"/>
      <c r="H343" s="85"/>
      <c r="P343" s="85"/>
      <c r="R343" s="86"/>
    </row>
    <row r="344" spans="1:18" ht="15.75" customHeight="1">
      <c r="A344" s="1"/>
      <c r="B344" s="1"/>
      <c r="C344" s="1"/>
      <c r="H344" s="85"/>
      <c r="P344" s="85"/>
      <c r="R344" s="86"/>
    </row>
    <row r="345" spans="1:18" ht="15.75" customHeight="1">
      <c r="A345" s="1"/>
      <c r="B345" s="1"/>
      <c r="C345" s="1"/>
      <c r="H345" s="85"/>
      <c r="P345" s="85"/>
      <c r="R345" s="86"/>
    </row>
    <row r="346" spans="1:18" ht="15.75" customHeight="1">
      <c r="A346" s="1"/>
      <c r="B346" s="1"/>
      <c r="C346" s="1"/>
      <c r="H346" s="85"/>
      <c r="P346" s="85"/>
      <c r="R346" s="86"/>
    </row>
    <row r="347" spans="1:18" ht="15.75" customHeight="1">
      <c r="A347" s="1"/>
      <c r="B347" s="1"/>
      <c r="C347" s="1"/>
      <c r="H347" s="85"/>
      <c r="P347" s="85"/>
      <c r="R347" s="86"/>
    </row>
    <row r="348" spans="1:18" ht="15.75" customHeight="1">
      <c r="A348" s="1"/>
      <c r="B348" s="1"/>
      <c r="C348" s="1"/>
      <c r="H348" s="85"/>
      <c r="P348" s="85"/>
      <c r="R348" s="86"/>
    </row>
    <row r="349" spans="1:18" ht="15.75" customHeight="1">
      <c r="A349" s="1"/>
      <c r="B349" s="1"/>
      <c r="C349" s="1"/>
      <c r="H349" s="85"/>
      <c r="P349" s="85"/>
      <c r="R349" s="86"/>
    </row>
    <row r="350" spans="1:18" ht="15.75" customHeight="1">
      <c r="A350" s="1"/>
      <c r="B350" s="1"/>
      <c r="C350" s="1"/>
      <c r="H350" s="85"/>
      <c r="P350" s="85"/>
      <c r="R350" s="86"/>
    </row>
    <row r="351" spans="1:18" ht="15.75" customHeight="1">
      <c r="A351" s="1"/>
      <c r="B351" s="1"/>
      <c r="C351" s="1"/>
      <c r="H351" s="85"/>
      <c r="P351" s="85"/>
      <c r="R351" s="86"/>
    </row>
    <row r="352" spans="1:18" ht="15.75" customHeight="1">
      <c r="A352" s="1"/>
      <c r="B352" s="1"/>
      <c r="C352" s="1"/>
      <c r="H352" s="85"/>
      <c r="P352" s="85"/>
      <c r="R352" s="86"/>
    </row>
    <row r="353" spans="1:18" ht="15.75" customHeight="1">
      <c r="A353" s="1"/>
      <c r="B353" s="1"/>
      <c r="C353" s="1"/>
      <c r="H353" s="85"/>
      <c r="P353" s="85"/>
      <c r="R353" s="86"/>
    </row>
    <row r="354" spans="1:18" ht="15.75" customHeight="1">
      <c r="A354" s="1"/>
      <c r="B354" s="1"/>
      <c r="C354" s="1"/>
      <c r="H354" s="85"/>
      <c r="P354" s="85"/>
      <c r="R354" s="86"/>
    </row>
    <row r="355" spans="1:18" ht="15.75" customHeight="1">
      <c r="A355" s="1"/>
      <c r="B355" s="1"/>
      <c r="C355" s="1"/>
      <c r="H355" s="85"/>
      <c r="P355" s="85"/>
      <c r="R355" s="86"/>
    </row>
    <row r="356" spans="1:18" ht="15.75" customHeight="1">
      <c r="A356" s="1"/>
      <c r="B356" s="1"/>
      <c r="C356" s="1"/>
      <c r="H356" s="85"/>
      <c r="P356" s="85"/>
      <c r="R356" s="86"/>
    </row>
    <row r="357" spans="1:18" ht="15.75" customHeight="1">
      <c r="A357" s="1"/>
      <c r="B357" s="1"/>
      <c r="C357" s="1"/>
      <c r="H357" s="85"/>
      <c r="P357" s="85"/>
      <c r="R357" s="86"/>
    </row>
    <row r="358" spans="1:18" ht="15.75" customHeight="1">
      <c r="A358" s="1"/>
      <c r="B358" s="1"/>
      <c r="C358" s="1"/>
      <c r="H358" s="85"/>
      <c r="P358" s="85"/>
      <c r="R358" s="86"/>
    </row>
    <row r="359" spans="1:18" ht="15.75" customHeight="1">
      <c r="A359" s="1"/>
      <c r="B359" s="1"/>
      <c r="C359" s="1"/>
      <c r="H359" s="85"/>
      <c r="P359" s="85"/>
      <c r="R359" s="86"/>
    </row>
    <row r="360" spans="1:18" ht="15.75" customHeight="1">
      <c r="A360" s="1"/>
      <c r="B360" s="1"/>
      <c r="C360" s="1"/>
      <c r="H360" s="85"/>
      <c r="P360" s="85"/>
      <c r="R360" s="86"/>
    </row>
    <row r="361" spans="1:18" ht="15.75" customHeight="1">
      <c r="A361" s="1"/>
      <c r="B361" s="1"/>
      <c r="C361" s="1"/>
      <c r="H361" s="85"/>
      <c r="P361" s="85"/>
      <c r="R361" s="86"/>
    </row>
    <row r="362" spans="1:18" ht="15.75" customHeight="1">
      <c r="A362" s="1"/>
      <c r="B362" s="1"/>
      <c r="C362" s="1"/>
      <c r="H362" s="85"/>
      <c r="P362" s="85"/>
      <c r="R362" s="86"/>
    </row>
    <row r="363" spans="1:18" ht="15.75" customHeight="1">
      <c r="A363" s="1"/>
      <c r="B363" s="1"/>
      <c r="C363" s="1"/>
      <c r="H363" s="85"/>
      <c r="P363" s="85"/>
      <c r="R363" s="86"/>
    </row>
    <row r="364" spans="1:18" ht="15.75" customHeight="1">
      <c r="A364" s="1"/>
      <c r="B364" s="1"/>
      <c r="C364" s="1"/>
      <c r="H364" s="85"/>
      <c r="P364" s="85"/>
      <c r="R364" s="86"/>
    </row>
    <row r="365" spans="1:18" ht="15.75" customHeight="1">
      <c r="A365" s="1"/>
      <c r="B365" s="1"/>
      <c r="C365" s="1"/>
      <c r="H365" s="85"/>
      <c r="P365" s="85"/>
      <c r="R365" s="86"/>
    </row>
    <row r="366" spans="1:18" ht="15.75" customHeight="1">
      <c r="A366" s="1"/>
      <c r="B366" s="1"/>
      <c r="C366" s="1"/>
      <c r="H366" s="85"/>
      <c r="P366" s="85"/>
      <c r="R366" s="86"/>
    </row>
    <row r="367" spans="1:18" ht="15.75" customHeight="1">
      <c r="A367" s="1"/>
      <c r="B367" s="1"/>
      <c r="C367" s="1"/>
      <c r="H367" s="85"/>
      <c r="P367" s="85"/>
      <c r="R367" s="86"/>
    </row>
    <row r="368" spans="1:18" ht="15.75" customHeight="1">
      <c r="A368" s="1"/>
      <c r="B368" s="1"/>
      <c r="C368" s="1"/>
      <c r="H368" s="85"/>
      <c r="P368" s="85"/>
      <c r="R368" s="86"/>
    </row>
    <row r="369" spans="1:18" ht="15.75" customHeight="1">
      <c r="A369" s="1"/>
      <c r="B369" s="1"/>
      <c r="C369" s="1"/>
      <c r="H369" s="85"/>
      <c r="P369" s="85"/>
      <c r="R369" s="86"/>
    </row>
    <row r="370" spans="1:18" ht="15.75" customHeight="1">
      <c r="A370" s="1"/>
      <c r="B370" s="1"/>
      <c r="C370" s="1"/>
      <c r="H370" s="85"/>
      <c r="P370" s="85"/>
      <c r="R370" s="86"/>
    </row>
    <row r="371" spans="1:18" ht="15.75" customHeight="1">
      <c r="A371" s="1"/>
      <c r="B371" s="1"/>
      <c r="C371" s="1"/>
      <c r="H371" s="85"/>
      <c r="P371" s="85"/>
      <c r="R371" s="86"/>
    </row>
    <row r="372" spans="1:18" ht="15.75" customHeight="1">
      <c r="A372" s="1"/>
      <c r="B372" s="1"/>
      <c r="C372" s="1"/>
      <c r="H372" s="85"/>
      <c r="P372" s="85"/>
      <c r="R372" s="86"/>
    </row>
    <row r="373" spans="1:18" ht="15.75" customHeight="1">
      <c r="A373" s="1"/>
      <c r="B373" s="1"/>
      <c r="C373" s="1"/>
      <c r="H373" s="85"/>
      <c r="P373" s="85"/>
      <c r="R373" s="86"/>
    </row>
    <row r="374" spans="1:18" ht="15.75" customHeight="1">
      <c r="A374" s="1"/>
      <c r="B374" s="1"/>
      <c r="C374" s="1"/>
      <c r="H374" s="85"/>
      <c r="P374" s="85"/>
      <c r="R374" s="86"/>
    </row>
    <row r="375" spans="1:18" ht="15.75" customHeight="1">
      <c r="A375" s="1"/>
      <c r="B375" s="1"/>
      <c r="C375" s="1"/>
      <c r="H375" s="85"/>
      <c r="P375" s="85"/>
      <c r="R375" s="86"/>
    </row>
    <row r="376" spans="1:18" ht="15.75" customHeight="1">
      <c r="A376" s="1"/>
      <c r="B376" s="1"/>
      <c r="C376" s="1"/>
      <c r="H376" s="85"/>
      <c r="P376" s="85"/>
      <c r="R376" s="86"/>
    </row>
    <row r="377" spans="1:18" ht="15.75" customHeight="1">
      <c r="A377" s="1"/>
      <c r="B377" s="1"/>
      <c r="C377" s="1"/>
      <c r="H377" s="85"/>
      <c r="P377" s="85"/>
      <c r="R377" s="86"/>
    </row>
    <row r="378" spans="1:18" ht="15.75" customHeight="1">
      <c r="A378" s="1"/>
      <c r="B378" s="1"/>
      <c r="C378" s="1"/>
      <c r="H378" s="85"/>
      <c r="P378" s="85"/>
      <c r="R378" s="86"/>
    </row>
    <row r="379" spans="1:18" ht="15.75" customHeight="1">
      <c r="A379" s="1"/>
      <c r="B379" s="1"/>
      <c r="C379" s="1"/>
      <c r="H379" s="85"/>
      <c r="P379" s="85"/>
      <c r="R379" s="86"/>
    </row>
    <row r="380" spans="1:18" ht="15.75" customHeight="1">
      <c r="A380" s="1"/>
      <c r="B380" s="1"/>
      <c r="C380" s="1"/>
      <c r="H380" s="85"/>
      <c r="P380" s="85"/>
      <c r="R380" s="86"/>
    </row>
    <row r="381" spans="1:18" ht="15.75" customHeight="1">
      <c r="A381" s="1"/>
      <c r="B381" s="1"/>
      <c r="C381" s="1"/>
      <c r="H381" s="85"/>
      <c r="P381" s="85"/>
      <c r="R381" s="86"/>
    </row>
    <row r="382" spans="1:18" ht="15.75" customHeight="1">
      <c r="A382" s="1"/>
      <c r="B382" s="1"/>
      <c r="C382" s="1"/>
      <c r="H382" s="85"/>
      <c r="P382" s="85"/>
      <c r="R382" s="86"/>
    </row>
    <row r="383" spans="1:18" ht="15.75" customHeight="1">
      <c r="A383" s="1"/>
      <c r="B383" s="1"/>
      <c r="C383" s="1"/>
      <c r="H383" s="85"/>
      <c r="P383" s="85"/>
      <c r="R383" s="86"/>
    </row>
    <row r="384" spans="1:18" ht="15.75" customHeight="1">
      <c r="A384" s="1"/>
      <c r="B384" s="1"/>
      <c r="C384" s="1"/>
      <c r="H384" s="85"/>
      <c r="P384" s="85"/>
      <c r="R384" s="86"/>
    </row>
    <row r="385" spans="1:18" ht="15.75" customHeight="1">
      <c r="A385" s="1"/>
      <c r="B385" s="1"/>
      <c r="C385" s="1"/>
      <c r="H385" s="85"/>
      <c r="P385" s="85"/>
      <c r="R385" s="86"/>
    </row>
    <row r="386" spans="1:18" ht="15.75" customHeight="1">
      <c r="A386" s="1"/>
      <c r="B386" s="1"/>
      <c r="C386" s="1"/>
      <c r="H386" s="85"/>
      <c r="P386" s="85"/>
      <c r="R386" s="86"/>
    </row>
    <row r="387" spans="1:18" ht="15.75" customHeight="1">
      <c r="A387" s="1"/>
      <c r="B387" s="1"/>
      <c r="C387" s="1"/>
      <c r="H387" s="85"/>
      <c r="P387" s="85"/>
      <c r="R387" s="86"/>
    </row>
    <row r="388" spans="1:18" ht="15.75" customHeight="1">
      <c r="A388" s="1"/>
      <c r="B388" s="1"/>
      <c r="C388" s="1"/>
      <c r="H388" s="85"/>
      <c r="P388" s="85"/>
      <c r="R388" s="86"/>
    </row>
    <row r="389" spans="1:18" ht="15.75" customHeight="1">
      <c r="A389" s="1"/>
      <c r="B389" s="1"/>
      <c r="C389" s="1"/>
      <c r="H389" s="85"/>
      <c r="P389" s="85"/>
      <c r="R389" s="86"/>
    </row>
    <row r="390" spans="1:18" ht="15.75" customHeight="1">
      <c r="A390" s="1"/>
      <c r="B390" s="1"/>
      <c r="C390" s="1"/>
      <c r="H390" s="85"/>
      <c r="P390" s="85"/>
      <c r="R390" s="86"/>
    </row>
    <row r="391" spans="1:18" ht="15.75" customHeight="1">
      <c r="A391" s="1"/>
      <c r="B391" s="1"/>
      <c r="C391" s="1"/>
      <c r="H391" s="85"/>
      <c r="P391" s="85"/>
      <c r="R391" s="86"/>
    </row>
    <row r="392" spans="1:18" ht="15.75" customHeight="1">
      <c r="A392" s="1"/>
      <c r="B392" s="1"/>
      <c r="C392" s="1"/>
      <c r="H392" s="85"/>
      <c r="P392" s="85"/>
      <c r="R392" s="86"/>
    </row>
    <row r="393" spans="1:18" ht="15.75" customHeight="1">
      <c r="A393" s="1"/>
      <c r="B393" s="1"/>
      <c r="C393" s="1"/>
      <c r="H393" s="85"/>
      <c r="P393" s="85"/>
      <c r="R393" s="86"/>
    </row>
    <row r="394" spans="1:18" ht="15.75" customHeight="1">
      <c r="A394" s="1"/>
      <c r="B394" s="1"/>
      <c r="C394" s="1"/>
      <c r="H394" s="85"/>
      <c r="P394" s="85"/>
      <c r="R394" s="86"/>
    </row>
    <row r="395" spans="1:18" ht="15.75" customHeight="1">
      <c r="A395" s="1"/>
      <c r="B395" s="1"/>
      <c r="C395" s="1"/>
      <c r="H395" s="85"/>
      <c r="P395" s="85"/>
      <c r="R395" s="86"/>
    </row>
    <row r="396" spans="1:18" ht="15.75" customHeight="1">
      <c r="A396" s="1"/>
      <c r="B396" s="1"/>
      <c r="C396" s="1"/>
      <c r="H396" s="85"/>
      <c r="P396" s="85"/>
      <c r="R396" s="86"/>
    </row>
    <row r="397" spans="1:18" ht="15.75" customHeight="1">
      <c r="A397" s="1"/>
      <c r="B397" s="1"/>
      <c r="C397" s="1"/>
      <c r="H397" s="85"/>
      <c r="P397" s="85"/>
      <c r="R397" s="86"/>
    </row>
    <row r="398" spans="1:18" ht="15.75" customHeight="1">
      <c r="A398" s="1"/>
      <c r="B398" s="1"/>
      <c r="C398" s="1"/>
      <c r="H398" s="85"/>
      <c r="P398" s="85"/>
      <c r="R398" s="86"/>
    </row>
    <row r="399" spans="1:18" ht="15.75" customHeight="1">
      <c r="A399" s="1"/>
      <c r="B399" s="1"/>
      <c r="C399" s="1"/>
      <c r="H399" s="85"/>
      <c r="P399" s="85"/>
      <c r="R399" s="86"/>
    </row>
    <row r="400" spans="1:18" ht="15.75" customHeight="1">
      <c r="A400" s="1"/>
      <c r="B400" s="1"/>
      <c r="C400" s="1"/>
      <c r="H400" s="85"/>
      <c r="P400" s="85"/>
      <c r="R400" s="86"/>
    </row>
    <row r="401" spans="1:18" ht="15.75" customHeight="1">
      <c r="A401" s="1"/>
      <c r="B401" s="1"/>
      <c r="C401" s="1"/>
      <c r="H401" s="85"/>
      <c r="P401" s="85"/>
      <c r="R401" s="86"/>
    </row>
    <row r="402" spans="1:18" ht="15.75" customHeight="1">
      <c r="A402" s="1"/>
      <c r="B402" s="1"/>
      <c r="C402" s="1"/>
      <c r="H402" s="85"/>
      <c r="P402" s="85"/>
      <c r="R402" s="86"/>
    </row>
    <row r="403" spans="1:18" ht="15.75" customHeight="1">
      <c r="A403" s="1"/>
      <c r="B403" s="1"/>
      <c r="C403" s="1"/>
      <c r="H403" s="85"/>
      <c r="P403" s="85"/>
      <c r="R403" s="86"/>
    </row>
    <row r="404" spans="1:18" ht="15.75" customHeight="1">
      <c r="A404" s="1"/>
      <c r="B404" s="1"/>
      <c r="C404" s="1"/>
      <c r="H404" s="85"/>
      <c r="P404" s="85"/>
      <c r="R404" s="86"/>
    </row>
    <row r="405" spans="1:18" ht="15.75" customHeight="1">
      <c r="A405" s="1"/>
      <c r="B405" s="1"/>
      <c r="C405" s="1"/>
      <c r="H405" s="85"/>
      <c r="P405" s="85"/>
      <c r="R405" s="86"/>
    </row>
    <row r="406" spans="1:18" ht="15.75" customHeight="1">
      <c r="A406" s="1"/>
      <c r="B406" s="1"/>
      <c r="C406" s="1"/>
      <c r="H406" s="85"/>
      <c r="P406" s="85"/>
      <c r="R406" s="86"/>
    </row>
    <row r="407" spans="1:18" ht="15.75" customHeight="1">
      <c r="A407" s="1"/>
      <c r="B407" s="1"/>
      <c r="C407" s="1"/>
      <c r="H407" s="85"/>
      <c r="P407" s="85"/>
      <c r="R407" s="86"/>
    </row>
    <row r="408" spans="1:18" ht="15.75" customHeight="1">
      <c r="A408" s="1"/>
      <c r="B408" s="1"/>
      <c r="C408" s="1"/>
      <c r="H408" s="85"/>
      <c r="P408" s="85"/>
      <c r="R408" s="86"/>
    </row>
    <row r="409" spans="1:18" ht="15.75" customHeight="1">
      <c r="A409" s="1"/>
      <c r="B409" s="1"/>
      <c r="C409" s="1"/>
      <c r="H409" s="85"/>
      <c r="P409" s="85"/>
      <c r="R409" s="86"/>
    </row>
    <row r="410" spans="1:18" ht="15.75" customHeight="1">
      <c r="A410" s="1"/>
      <c r="B410" s="1"/>
      <c r="C410" s="1"/>
      <c r="H410" s="85"/>
      <c r="P410" s="85"/>
      <c r="R410" s="86"/>
    </row>
    <row r="411" spans="1:18" ht="15.75" customHeight="1">
      <c r="A411" s="1"/>
      <c r="B411" s="1"/>
      <c r="C411" s="1"/>
      <c r="H411" s="85"/>
      <c r="P411" s="85"/>
      <c r="R411" s="86"/>
    </row>
    <row r="412" spans="1:18" ht="15.75" customHeight="1">
      <c r="A412" s="1"/>
      <c r="B412" s="1"/>
      <c r="C412" s="1"/>
      <c r="H412" s="85"/>
      <c r="P412" s="85"/>
      <c r="R412" s="86"/>
    </row>
    <row r="413" spans="1:18" ht="15.75" customHeight="1">
      <c r="A413" s="1"/>
      <c r="B413" s="1"/>
      <c r="C413" s="1"/>
      <c r="H413" s="85"/>
      <c r="P413" s="85"/>
      <c r="R413" s="86"/>
    </row>
    <row r="414" spans="1:18" ht="15.75" customHeight="1">
      <c r="A414" s="1"/>
      <c r="B414" s="1"/>
      <c r="C414" s="1"/>
      <c r="H414" s="85"/>
      <c r="P414" s="85"/>
      <c r="R414" s="86"/>
    </row>
    <row r="415" spans="1:18" ht="15.75" customHeight="1">
      <c r="A415" s="1"/>
      <c r="B415" s="1"/>
      <c r="C415" s="1"/>
      <c r="H415" s="85"/>
      <c r="P415" s="85"/>
      <c r="R415" s="86"/>
    </row>
    <row r="416" spans="1:18" ht="15.75" customHeight="1">
      <c r="A416" s="1"/>
      <c r="B416" s="1"/>
      <c r="C416" s="1"/>
      <c r="H416" s="85"/>
      <c r="P416" s="85"/>
      <c r="R416" s="86"/>
    </row>
    <row r="417" spans="1:18" ht="15.75" customHeight="1">
      <c r="A417" s="1"/>
      <c r="B417" s="1"/>
      <c r="C417" s="1"/>
      <c r="H417" s="85"/>
      <c r="P417" s="85"/>
      <c r="R417" s="86"/>
    </row>
    <row r="418" spans="1:18" ht="15.75" customHeight="1">
      <c r="A418" s="1"/>
      <c r="B418" s="1"/>
      <c r="C418" s="1"/>
      <c r="H418" s="85"/>
      <c r="P418" s="85"/>
      <c r="R418" s="86"/>
    </row>
    <row r="419" spans="1:18" ht="15.75" customHeight="1">
      <c r="A419" s="1"/>
      <c r="B419" s="1"/>
      <c r="C419" s="1"/>
      <c r="H419" s="85"/>
      <c r="P419" s="85"/>
      <c r="R419" s="86"/>
    </row>
    <row r="420" spans="1:18" ht="15.75" customHeight="1">
      <c r="A420" s="1"/>
      <c r="B420" s="1"/>
      <c r="C420" s="1"/>
      <c r="H420" s="85"/>
      <c r="P420" s="85"/>
      <c r="R420" s="86"/>
    </row>
    <row r="421" spans="1:18" ht="15.75" customHeight="1">
      <c r="A421" s="1"/>
      <c r="B421" s="1"/>
      <c r="C421" s="1"/>
      <c r="H421" s="85"/>
      <c r="P421" s="85"/>
      <c r="R421" s="86"/>
    </row>
    <row r="422" spans="1:18" ht="15.75" customHeight="1">
      <c r="A422" s="1"/>
      <c r="B422" s="1"/>
      <c r="C422" s="1"/>
      <c r="H422" s="85"/>
      <c r="P422" s="85"/>
      <c r="R422" s="86"/>
    </row>
    <row r="423" spans="1:18" ht="15.75" customHeight="1">
      <c r="A423" s="1"/>
      <c r="B423" s="1"/>
      <c r="C423" s="1"/>
      <c r="H423" s="85"/>
      <c r="P423" s="85"/>
      <c r="R423" s="86"/>
    </row>
    <row r="424" spans="1:18" ht="15.75" customHeight="1">
      <c r="A424" s="1"/>
      <c r="B424" s="1"/>
      <c r="C424" s="1"/>
      <c r="H424" s="85"/>
      <c r="P424" s="85"/>
      <c r="R424" s="86"/>
    </row>
    <row r="425" spans="1:18" ht="15.75" customHeight="1">
      <c r="A425" s="1"/>
      <c r="B425" s="1"/>
      <c r="C425" s="1"/>
      <c r="H425" s="85"/>
      <c r="P425" s="85"/>
      <c r="R425" s="86"/>
    </row>
    <row r="426" spans="1:18" ht="15.75" customHeight="1">
      <c r="A426" s="1"/>
      <c r="B426" s="1"/>
      <c r="C426" s="1"/>
      <c r="H426" s="85"/>
      <c r="P426" s="85"/>
      <c r="R426" s="86"/>
    </row>
    <row r="427" spans="1:18" ht="15.75" customHeight="1">
      <c r="A427" s="1"/>
      <c r="B427" s="1"/>
      <c r="C427" s="1"/>
      <c r="H427" s="85"/>
      <c r="P427" s="85"/>
      <c r="R427" s="86"/>
    </row>
    <row r="428" spans="1:18" ht="15.75" customHeight="1">
      <c r="A428" s="1"/>
      <c r="B428" s="1"/>
      <c r="C428" s="1"/>
      <c r="H428" s="85"/>
      <c r="P428" s="85"/>
      <c r="R428" s="86"/>
    </row>
    <row r="429" spans="1:18" ht="15.75" customHeight="1">
      <c r="A429" s="1"/>
      <c r="B429" s="1"/>
      <c r="C429" s="1"/>
      <c r="H429" s="85"/>
      <c r="P429" s="85"/>
      <c r="R429" s="86"/>
    </row>
    <row r="430" spans="1:18" ht="15.75" customHeight="1">
      <c r="A430" s="1"/>
      <c r="B430" s="1"/>
      <c r="C430" s="1"/>
      <c r="H430" s="85"/>
      <c r="P430" s="85"/>
      <c r="R430" s="86"/>
    </row>
    <row r="431" spans="1:18" ht="15.75" customHeight="1">
      <c r="A431" s="1"/>
      <c r="B431" s="1"/>
      <c r="C431" s="1"/>
      <c r="H431" s="85"/>
      <c r="P431" s="85"/>
      <c r="R431" s="86"/>
    </row>
    <row r="432" spans="1:18" ht="15.75" customHeight="1">
      <c r="A432" s="1"/>
      <c r="B432" s="1"/>
      <c r="C432" s="1"/>
      <c r="H432" s="85"/>
      <c r="P432" s="85"/>
      <c r="R432" s="86"/>
    </row>
    <row r="433" spans="1:18" ht="15.75" customHeight="1">
      <c r="A433" s="1"/>
      <c r="B433" s="1"/>
      <c r="C433" s="1"/>
      <c r="H433" s="85"/>
      <c r="P433" s="85"/>
      <c r="R433" s="86"/>
    </row>
    <row r="434" spans="1:18" ht="15.75" customHeight="1">
      <c r="A434" s="1"/>
      <c r="B434" s="1"/>
      <c r="C434" s="1"/>
      <c r="H434" s="85"/>
      <c r="P434" s="85"/>
      <c r="R434" s="86"/>
    </row>
    <row r="435" spans="1:18" ht="15.75" customHeight="1">
      <c r="A435" s="1"/>
      <c r="B435" s="1"/>
      <c r="C435" s="1"/>
      <c r="H435" s="85"/>
      <c r="P435" s="85"/>
      <c r="R435" s="86"/>
    </row>
    <row r="436" spans="1:18" ht="15.75" customHeight="1">
      <c r="A436" s="1"/>
      <c r="B436" s="1"/>
      <c r="C436" s="1"/>
      <c r="H436" s="85"/>
      <c r="P436" s="85"/>
      <c r="R436" s="86"/>
    </row>
    <row r="437" spans="1:18" ht="15.75" customHeight="1">
      <c r="A437" s="1"/>
      <c r="B437" s="1"/>
      <c r="C437" s="1"/>
      <c r="H437" s="85"/>
      <c r="P437" s="85"/>
      <c r="R437" s="86"/>
    </row>
    <row r="438" spans="1:18" ht="15.75" customHeight="1">
      <c r="A438" s="1"/>
      <c r="B438" s="1"/>
      <c r="C438" s="1"/>
      <c r="H438" s="85"/>
      <c r="P438" s="85"/>
      <c r="R438" s="86"/>
    </row>
    <row r="439" spans="1:18" ht="15.75" customHeight="1">
      <c r="A439" s="1"/>
      <c r="B439" s="1"/>
      <c r="C439" s="1"/>
      <c r="H439" s="85"/>
      <c r="P439" s="85"/>
      <c r="R439" s="86"/>
    </row>
    <row r="440" spans="1:18" ht="15.75" customHeight="1">
      <c r="A440" s="1"/>
      <c r="B440" s="1"/>
      <c r="C440" s="1"/>
      <c r="H440" s="85"/>
      <c r="P440" s="85"/>
      <c r="R440" s="86"/>
    </row>
    <row r="441" spans="1:18" ht="15.75" customHeight="1">
      <c r="A441" s="1"/>
      <c r="B441" s="1"/>
      <c r="C441" s="1"/>
      <c r="H441" s="85"/>
      <c r="P441" s="85"/>
      <c r="R441" s="86"/>
    </row>
    <row r="442" spans="1:18" ht="15.75" customHeight="1">
      <c r="A442" s="1"/>
      <c r="B442" s="1"/>
      <c r="C442" s="1"/>
      <c r="H442" s="85"/>
      <c r="P442" s="85"/>
      <c r="R442" s="86"/>
    </row>
    <row r="443" spans="1:18" ht="15.75" customHeight="1">
      <c r="A443" s="1"/>
      <c r="B443" s="1"/>
      <c r="C443" s="1"/>
      <c r="H443" s="85"/>
      <c r="P443" s="85"/>
      <c r="R443" s="86"/>
    </row>
    <row r="444" spans="1:18" ht="15.75" customHeight="1">
      <c r="A444" s="1"/>
      <c r="B444" s="1"/>
      <c r="C444" s="1"/>
      <c r="H444" s="85"/>
      <c r="P444" s="85"/>
      <c r="R444" s="86"/>
    </row>
    <row r="445" spans="1:18" ht="15.75" customHeight="1">
      <c r="A445" s="1"/>
      <c r="B445" s="1"/>
      <c r="C445" s="1"/>
      <c r="H445" s="85"/>
      <c r="P445" s="85"/>
      <c r="R445" s="86"/>
    </row>
    <row r="446" spans="1:18" ht="15.75" customHeight="1">
      <c r="A446" s="1"/>
      <c r="B446" s="1"/>
      <c r="C446" s="1"/>
      <c r="H446" s="85"/>
      <c r="P446" s="85"/>
      <c r="R446" s="86"/>
    </row>
    <row r="447" spans="1:18" ht="15.75" customHeight="1">
      <c r="A447" s="1"/>
      <c r="B447" s="1"/>
      <c r="C447" s="1"/>
      <c r="H447" s="85"/>
      <c r="P447" s="85"/>
      <c r="R447" s="86"/>
    </row>
    <row r="448" spans="1:18" ht="15.75" customHeight="1">
      <c r="A448" s="1"/>
      <c r="B448" s="1"/>
      <c r="C448" s="1"/>
      <c r="H448" s="85"/>
      <c r="P448" s="85"/>
      <c r="R448" s="86"/>
    </row>
    <row r="449" spans="1:18" ht="15.75" customHeight="1">
      <c r="A449" s="1"/>
      <c r="B449" s="1"/>
      <c r="C449" s="1"/>
      <c r="H449" s="85"/>
      <c r="P449" s="85"/>
      <c r="R449" s="86"/>
    </row>
    <row r="450" spans="1:18" ht="15.75" customHeight="1">
      <c r="A450" s="1"/>
      <c r="B450" s="1"/>
      <c r="C450" s="1"/>
      <c r="H450" s="85"/>
      <c r="P450" s="85"/>
      <c r="R450" s="86"/>
    </row>
    <row r="451" spans="1:18" ht="15.75" customHeight="1">
      <c r="A451" s="1"/>
      <c r="B451" s="1"/>
      <c r="C451" s="1"/>
      <c r="H451" s="85"/>
      <c r="P451" s="85"/>
      <c r="R451" s="86"/>
    </row>
    <row r="452" spans="1:18" ht="15.75" customHeight="1">
      <c r="A452" s="1"/>
      <c r="B452" s="1"/>
      <c r="C452" s="1"/>
      <c r="H452" s="85"/>
      <c r="P452" s="85"/>
      <c r="R452" s="86"/>
    </row>
    <row r="453" spans="1:18" ht="15.75" customHeight="1">
      <c r="A453" s="1"/>
      <c r="B453" s="1"/>
      <c r="C453" s="1"/>
      <c r="H453" s="85"/>
      <c r="P453" s="85"/>
      <c r="R453" s="86"/>
    </row>
    <row r="454" spans="1:18" ht="15.75" customHeight="1">
      <c r="A454" s="1"/>
      <c r="B454" s="1"/>
      <c r="C454" s="1"/>
      <c r="H454" s="85"/>
      <c r="P454" s="85"/>
      <c r="R454" s="86"/>
    </row>
    <row r="455" spans="1:18" ht="15.75" customHeight="1">
      <c r="A455" s="1"/>
      <c r="B455" s="1"/>
      <c r="C455" s="1"/>
      <c r="H455" s="85"/>
      <c r="P455" s="85"/>
      <c r="R455" s="86"/>
    </row>
    <row r="456" spans="1:18" ht="15.75" customHeight="1">
      <c r="A456" s="1"/>
      <c r="B456" s="1"/>
      <c r="C456" s="1"/>
      <c r="H456" s="85"/>
      <c r="P456" s="85"/>
      <c r="R456" s="86"/>
    </row>
    <row r="457" spans="1:18" ht="15.75" customHeight="1">
      <c r="A457" s="1"/>
      <c r="B457" s="1"/>
      <c r="C457" s="1"/>
      <c r="H457" s="85"/>
      <c r="P457" s="85"/>
      <c r="R457" s="86"/>
    </row>
    <row r="458" spans="1:18" ht="15.75" customHeight="1">
      <c r="A458" s="1"/>
      <c r="B458" s="1"/>
      <c r="C458" s="1"/>
      <c r="H458" s="85"/>
      <c r="P458" s="85"/>
      <c r="R458" s="86"/>
    </row>
    <row r="459" spans="1:18" ht="15.75" customHeight="1">
      <c r="A459" s="1"/>
      <c r="B459" s="1"/>
      <c r="C459" s="1"/>
      <c r="H459" s="85"/>
      <c r="P459" s="85"/>
      <c r="R459" s="86"/>
    </row>
    <row r="460" spans="1:18" ht="15.75" customHeight="1">
      <c r="A460" s="1"/>
      <c r="B460" s="1"/>
      <c r="C460" s="1"/>
      <c r="H460" s="85"/>
      <c r="P460" s="85"/>
      <c r="R460" s="86"/>
    </row>
    <row r="461" spans="1:18" ht="15.75" customHeight="1">
      <c r="A461" s="1"/>
      <c r="B461" s="1"/>
      <c r="C461" s="1"/>
      <c r="H461" s="85"/>
      <c r="P461" s="85"/>
      <c r="R461" s="86"/>
    </row>
    <row r="462" spans="1:18" ht="15.75" customHeight="1">
      <c r="A462" s="1"/>
      <c r="B462" s="1"/>
      <c r="C462" s="1"/>
      <c r="H462" s="85"/>
      <c r="P462" s="85"/>
      <c r="R462" s="86"/>
    </row>
    <row r="463" spans="1:18" ht="15.75" customHeight="1">
      <c r="A463" s="1"/>
      <c r="B463" s="1"/>
      <c r="C463" s="1"/>
      <c r="H463" s="85"/>
      <c r="P463" s="85"/>
      <c r="R463" s="86"/>
    </row>
    <row r="464" spans="1:18" ht="15.75" customHeight="1">
      <c r="A464" s="1"/>
      <c r="B464" s="1"/>
      <c r="C464" s="1"/>
      <c r="H464" s="85"/>
      <c r="P464" s="85"/>
      <c r="R464" s="86"/>
    </row>
    <row r="465" spans="1:18" ht="15.75" customHeight="1">
      <c r="A465" s="1"/>
      <c r="B465" s="1"/>
      <c r="C465" s="1"/>
      <c r="H465" s="85"/>
      <c r="P465" s="85"/>
      <c r="R465" s="86"/>
    </row>
    <row r="466" spans="1:18" ht="15.75" customHeight="1">
      <c r="A466" s="1"/>
      <c r="B466" s="1"/>
      <c r="C466" s="1"/>
      <c r="H466" s="85"/>
      <c r="P466" s="85"/>
      <c r="R466" s="86"/>
    </row>
    <row r="467" spans="1:18" ht="15.75" customHeight="1">
      <c r="A467" s="1"/>
      <c r="B467" s="1"/>
      <c r="C467" s="1"/>
      <c r="H467" s="85"/>
      <c r="P467" s="85"/>
      <c r="R467" s="86"/>
    </row>
    <row r="468" spans="1:18" ht="15.75" customHeight="1">
      <c r="A468" s="1"/>
      <c r="B468" s="1"/>
      <c r="C468" s="1"/>
      <c r="H468" s="85"/>
      <c r="P468" s="85"/>
      <c r="R468" s="86"/>
    </row>
    <row r="469" spans="1:18" ht="15.75" customHeight="1">
      <c r="A469" s="1"/>
      <c r="B469" s="1"/>
      <c r="C469" s="1"/>
      <c r="H469" s="85"/>
      <c r="P469" s="85"/>
      <c r="R469" s="86"/>
    </row>
    <row r="470" spans="1:18" ht="15.75" customHeight="1">
      <c r="A470" s="1"/>
      <c r="B470" s="1"/>
      <c r="C470" s="1"/>
      <c r="H470" s="85"/>
      <c r="P470" s="85"/>
      <c r="R470" s="86"/>
    </row>
    <row r="471" spans="1:18" ht="15.75" customHeight="1">
      <c r="A471" s="1"/>
      <c r="B471" s="1"/>
      <c r="C471" s="1"/>
      <c r="H471" s="85"/>
      <c r="P471" s="85"/>
      <c r="R471" s="86"/>
    </row>
    <row r="472" spans="1:18" ht="15.75" customHeight="1">
      <c r="A472" s="1"/>
      <c r="B472" s="1"/>
      <c r="C472" s="1"/>
      <c r="H472" s="85"/>
      <c r="P472" s="85"/>
      <c r="R472" s="86"/>
    </row>
    <row r="473" spans="1:18" ht="15.75" customHeight="1">
      <c r="A473" s="1"/>
      <c r="B473" s="1"/>
      <c r="C473" s="1"/>
      <c r="H473" s="85"/>
      <c r="P473" s="85"/>
      <c r="R473" s="86"/>
    </row>
    <row r="474" spans="1:18" ht="15.75" customHeight="1">
      <c r="A474" s="1"/>
      <c r="B474" s="1"/>
      <c r="C474" s="1"/>
      <c r="H474" s="85"/>
      <c r="P474" s="85"/>
      <c r="R474" s="86"/>
    </row>
    <row r="475" spans="1:18" ht="15.75" customHeight="1">
      <c r="A475" s="1"/>
      <c r="B475" s="1"/>
      <c r="C475" s="1"/>
      <c r="H475" s="85"/>
      <c r="P475" s="85"/>
      <c r="R475" s="86"/>
    </row>
    <row r="476" spans="1:18" ht="15.75" customHeight="1">
      <c r="A476" s="1"/>
      <c r="B476" s="1"/>
      <c r="C476" s="1"/>
      <c r="H476" s="85"/>
      <c r="P476" s="85"/>
      <c r="R476" s="86"/>
    </row>
    <row r="477" spans="1:18" ht="15.75" customHeight="1">
      <c r="A477" s="1"/>
      <c r="B477" s="1"/>
      <c r="C477" s="1"/>
      <c r="H477" s="85"/>
      <c r="P477" s="85"/>
      <c r="R477" s="86"/>
    </row>
    <row r="478" spans="1:18" ht="15.75" customHeight="1">
      <c r="A478" s="1"/>
      <c r="B478" s="1"/>
      <c r="C478" s="1"/>
      <c r="H478" s="85"/>
      <c r="P478" s="85"/>
      <c r="R478" s="86"/>
    </row>
    <row r="479" spans="1:18" ht="15.75" customHeight="1">
      <c r="A479" s="1"/>
      <c r="B479" s="1"/>
      <c r="C479" s="1"/>
      <c r="H479" s="85"/>
      <c r="P479" s="85"/>
      <c r="R479" s="86"/>
    </row>
    <row r="480" spans="1:18" ht="15.75" customHeight="1">
      <c r="A480" s="1"/>
      <c r="B480" s="1"/>
      <c r="C480" s="1"/>
      <c r="H480" s="85"/>
      <c r="P480" s="85"/>
      <c r="R480" s="86"/>
    </row>
    <row r="481" spans="1:18" ht="15.75" customHeight="1">
      <c r="A481" s="1"/>
      <c r="B481" s="1"/>
      <c r="C481" s="1"/>
      <c r="H481" s="85"/>
      <c r="P481" s="85"/>
      <c r="R481" s="86"/>
    </row>
    <row r="482" spans="1:18" ht="15.75" customHeight="1">
      <c r="A482" s="1"/>
      <c r="B482" s="1"/>
      <c r="C482" s="1"/>
      <c r="H482" s="85"/>
      <c r="P482" s="85"/>
      <c r="R482" s="86"/>
    </row>
    <row r="483" spans="1:18" ht="15.75" customHeight="1">
      <c r="A483" s="1"/>
      <c r="B483" s="1"/>
      <c r="C483" s="1"/>
      <c r="H483" s="85"/>
      <c r="P483" s="85"/>
      <c r="R483" s="86"/>
    </row>
    <row r="484" spans="1:18" ht="15.75" customHeight="1">
      <c r="A484" s="1"/>
      <c r="B484" s="1"/>
      <c r="C484" s="1"/>
      <c r="H484" s="85"/>
      <c r="P484" s="85"/>
      <c r="R484" s="86"/>
    </row>
    <row r="485" spans="1:18" ht="15.75" customHeight="1">
      <c r="A485" s="1"/>
      <c r="B485" s="1"/>
      <c r="C485" s="1"/>
      <c r="H485" s="85"/>
      <c r="P485" s="85"/>
      <c r="R485" s="86"/>
    </row>
    <row r="486" spans="1:18" ht="15.75" customHeight="1">
      <c r="A486" s="1"/>
      <c r="B486" s="1"/>
      <c r="C486" s="1"/>
      <c r="H486" s="85"/>
      <c r="P486" s="85"/>
      <c r="R486" s="86"/>
    </row>
    <row r="487" spans="1:18" ht="15.75" customHeight="1">
      <c r="A487" s="1"/>
      <c r="B487" s="1"/>
      <c r="C487" s="1"/>
      <c r="H487" s="85"/>
      <c r="P487" s="85"/>
      <c r="R487" s="86"/>
    </row>
    <row r="488" spans="1:18" ht="15.75" customHeight="1">
      <c r="A488" s="1"/>
      <c r="B488" s="1"/>
      <c r="C488" s="1"/>
      <c r="H488" s="85"/>
      <c r="P488" s="85"/>
      <c r="R488" s="86"/>
    </row>
    <row r="489" spans="1:18" ht="15.75" customHeight="1">
      <c r="A489" s="1"/>
      <c r="B489" s="1"/>
      <c r="C489" s="1"/>
      <c r="H489" s="85"/>
      <c r="P489" s="85"/>
      <c r="R489" s="86"/>
    </row>
    <row r="490" spans="1:18" ht="15.75" customHeight="1">
      <c r="A490" s="1"/>
      <c r="B490" s="1"/>
      <c r="C490" s="1"/>
      <c r="H490" s="85"/>
      <c r="P490" s="85"/>
      <c r="R490" s="86"/>
    </row>
    <row r="491" spans="1:18" ht="15.75" customHeight="1">
      <c r="A491" s="1"/>
      <c r="B491" s="1"/>
      <c r="C491" s="1"/>
      <c r="H491" s="85"/>
      <c r="P491" s="85"/>
      <c r="R491" s="86"/>
    </row>
    <row r="492" spans="1:18" ht="15.75" customHeight="1">
      <c r="A492" s="1"/>
      <c r="B492" s="1"/>
      <c r="C492" s="1"/>
      <c r="H492" s="85"/>
      <c r="P492" s="85"/>
      <c r="R492" s="86"/>
    </row>
    <row r="493" spans="1:18" ht="15.75" customHeight="1">
      <c r="A493" s="1"/>
      <c r="B493" s="1"/>
      <c r="C493" s="1"/>
      <c r="H493" s="85"/>
      <c r="P493" s="85"/>
      <c r="R493" s="86"/>
    </row>
    <row r="494" spans="1:18" ht="15.75" customHeight="1">
      <c r="A494" s="1"/>
      <c r="B494" s="1"/>
      <c r="C494" s="1"/>
      <c r="H494" s="85"/>
      <c r="P494" s="85"/>
      <c r="R494" s="86"/>
    </row>
    <row r="495" spans="1:18" ht="15.75" customHeight="1">
      <c r="A495" s="1"/>
      <c r="B495" s="1"/>
      <c r="C495" s="1"/>
      <c r="H495" s="85"/>
      <c r="P495" s="85"/>
      <c r="R495" s="86"/>
    </row>
    <row r="496" spans="1:18" ht="15.75" customHeight="1">
      <c r="A496" s="1"/>
      <c r="B496" s="1"/>
      <c r="C496" s="1"/>
      <c r="H496" s="85"/>
      <c r="P496" s="85"/>
      <c r="R496" s="86"/>
    </row>
    <row r="497" spans="1:18" ht="15.75" customHeight="1">
      <c r="A497" s="1"/>
      <c r="B497" s="1"/>
      <c r="C497" s="1"/>
      <c r="H497" s="85"/>
      <c r="P497" s="85"/>
      <c r="R497" s="86"/>
    </row>
    <row r="498" spans="1:18" ht="15.75" customHeight="1">
      <c r="A498" s="1"/>
      <c r="B498" s="1"/>
      <c r="C498" s="1"/>
      <c r="H498" s="85"/>
      <c r="P498" s="85"/>
      <c r="R498" s="86"/>
    </row>
    <row r="499" spans="1:18" ht="15.75" customHeight="1">
      <c r="A499" s="1"/>
      <c r="B499" s="1"/>
      <c r="C499" s="1"/>
      <c r="H499" s="85"/>
      <c r="P499" s="85"/>
      <c r="R499" s="86"/>
    </row>
    <row r="500" spans="1:18" ht="15.75" customHeight="1">
      <c r="A500" s="1"/>
      <c r="B500" s="1"/>
      <c r="C500" s="1"/>
      <c r="H500" s="85"/>
      <c r="P500" s="85"/>
      <c r="R500" s="86"/>
    </row>
    <row r="501" spans="1:18" ht="15.75" customHeight="1">
      <c r="A501" s="1"/>
      <c r="B501" s="1"/>
      <c r="C501" s="1"/>
      <c r="H501" s="85"/>
      <c r="P501" s="85"/>
      <c r="R501" s="86"/>
    </row>
    <row r="502" spans="1:18" ht="15.75" customHeight="1">
      <c r="A502" s="1"/>
      <c r="B502" s="1"/>
      <c r="C502" s="1"/>
      <c r="H502" s="85"/>
      <c r="P502" s="85"/>
      <c r="R502" s="86"/>
    </row>
    <row r="503" spans="1:18" ht="15.75" customHeight="1">
      <c r="A503" s="1"/>
      <c r="B503" s="1"/>
      <c r="C503" s="1"/>
      <c r="H503" s="85"/>
      <c r="P503" s="85"/>
      <c r="R503" s="86"/>
    </row>
    <row r="504" spans="1:18" ht="15.75" customHeight="1">
      <c r="A504" s="1"/>
      <c r="B504" s="1"/>
      <c r="C504" s="1"/>
      <c r="H504" s="85"/>
      <c r="P504" s="85"/>
      <c r="R504" s="86"/>
    </row>
    <row r="505" spans="1:18" ht="15.75" customHeight="1">
      <c r="A505" s="1"/>
      <c r="B505" s="1"/>
      <c r="C505" s="1"/>
      <c r="H505" s="85"/>
      <c r="P505" s="85"/>
      <c r="R505" s="86"/>
    </row>
    <row r="506" spans="1:18" ht="15.75" customHeight="1">
      <c r="A506" s="1"/>
      <c r="B506" s="1"/>
      <c r="C506" s="1"/>
      <c r="H506" s="85"/>
      <c r="P506" s="85"/>
      <c r="R506" s="86"/>
    </row>
    <row r="507" spans="1:18" ht="15.75" customHeight="1">
      <c r="A507" s="1"/>
      <c r="B507" s="1"/>
      <c r="C507" s="1"/>
      <c r="H507" s="85"/>
      <c r="P507" s="85"/>
      <c r="R507" s="86"/>
    </row>
    <row r="508" spans="1:18" ht="15.75" customHeight="1">
      <c r="A508" s="1"/>
      <c r="B508" s="1"/>
      <c r="C508" s="1"/>
      <c r="H508" s="85"/>
      <c r="P508" s="85"/>
      <c r="R508" s="86"/>
    </row>
    <row r="509" spans="1:18" ht="15.75" customHeight="1">
      <c r="A509" s="1"/>
      <c r="B509" s="1"/>
      <c r="C509" s="1"/>
      <c r="H509" s="85"/>
      <c r="P509" s="85"/>
      <c r="R509" s="86"/>
    </row>
    <row r="510" spans="1:18" ht="15.75" customHeight="1">
      <c r="A510" s="1"/>
      <c r="B510" s="1"/>
      <c r="C510" s="1"/>
      <c r="H510" s="85"/>
      <c r="P510" s="85"/>
      <c r="R510" s="86"/>
    </row>
    <row r="511" spans="1:18" ht="15.75" customHeight="1">
      <c r="A511" s="1"/>
      <c r="B511" s="1"/>
      <c r="C511" s="1"/>
      <c r="H511" s="85"/>
      <c r="P511" s="85"/>
      <c r="R511" s="86"/>
    </row>
    <row r="512" spans="1:18" ht="15.75" customHeight="1">
      <c r="A512" s="1"/>
      <c r="B512" s="1"/>
      <c r="C512" s="1"/>
      <c r="H512" s="85"/>
      <c r="P512" s="85"/>
      <c r="R512" s="86"/>
    </row>
    <row r="513" spans="1:18" ht="15.75" customHeight="1">
      <c r="A513" s="1"/>
      <c r="B513" s="1"/>
      <c r="C513" s="1"/>
      <c r="H513" s="85"/>
      <c r="P513" s="85"/>
      <c r="R513" s="86"/>
    </row>
    <row r="514" spans="1:18" ht="15.75" customHeight="1">
      <c r="A514" s="1"/>
      <c r="B514" s="1"/>
      <c r="C514" s="1"/>
      <c r="H514" s="85"/>
      <c r="P514" s="85"/>
      <c r="R514" s="86"/>
    </row>
    <row r="515" spans="1:18" ht="15.75" customHeight="1">
      <c r="A515" s="1"/>
      <c r="B515" s="1"/>
      <c r="C515" s="1"/>
      <c r="H515" s="85"/>
      <c r="P515" s="85"/>
      <c r="R515" s="86"/>
    </row>
    <row r="516" spans="1:18" ht="15.75" customHeight="1">
      <c r="A516" s="1"/>
      <c r="B516" s="1"/>
      <c r="C516" s="1"/>
      <c r="H516" s="85"/>
      <c r="P516" s="85"/>
      <c r="R516" s="86"/>
    </row>
    <row r="517" spans="1:18" ht="15.75" customHeight="1">
      <c r="A517" s="1"/>
      <c r="B517" s="1"/>
      <c r="C517" s="1"/>
      <c r="H517" s="85"/>
      <c r="P517" s="85"/>
      <c r="R517" s="86"/>
    </row>
    <row r="518" spans="1:18" ht="15.75" customHeight="1">
      <c r="A518" s="1"/>
      <c r="B518" s="1"/>
      <c r="C518" s="1"/>
      <c r="H518" s="85"/>
      <c r="P518" s="85"/>
      <c r="R518" s="86"/>
    </row>
    <row r="519" spans="1:18" ht="15.75" customHeight="1">
      <c r="A519" s="1"/>
      <c r="B519" s="1"/>
      <c r="C519" s="1"/>
      <c r="H519" s="85"/>
      <c r="P519" s="85"/>
      <c r="R519" s="86"/>
    </row>
    <row r="520" spans="1:18" ht="15.75" customHeight="1">
      <c r="A520" s="1"/>
      <c r="B520" s="1"/>
      <c r="C520" s="1"/>
      <c r="H520" s="85"/>
      <c r="P520" s="85"/>
      <c r="R520" s="86"/>
    </row>
    <row r="521" spans="1:18" ht="15.75" customHeight="1">
      <c r="A521" s="1"/>
      <c r="B521" s="1"/>
      <c r="C521" s="1"/>
      <c r="H521" s="85"/>
      <c r="P521" s="85"/>
      <c r="R521" s="86"/>
    </row>
    <row r="522" spans="1:18" ht="15.75" customHeight="1">
      <c r="A522" s="1"/>
      <c r="B522" s="1"/>
      <c r="C522" s="1"/>
      <c r="H522" s="85"/>
      <c r="P522" s="85"/>
      <c r="R522" s="86"/>
    </row>
    <row r="523" spans="1:18" ht="15.75" customHeight="1">
      <c r="A523" s="1"/>
      <c r="B523" s="1"/>
      <c r="C523" s="1"/>
      <c r="H523" s="85"/>
      <c r="P523" s="85"/>
      <c r="R523" s="86"/>
    </row>
    <row r="524" spans="1:18" ht="15.75" customHeight="1">
      <c r="A524" s="1"/>
      <c r="B524" s="1"/>
      <c r="C524" s="1"/>
      <c r="H524" s="85"/>
      <c r="P524" s="85"/>
      <c r="R524" s="86"/>
    </row>
    <row r="525" spans="1:18" ht="15.75" customHeight="1">
      <c r="A525" s="1"/>
      <c r="B525" s="1"/>
      <c r="C525" s="1"/>
      <c r="H525" s="85"/>
      <c r="P525" s="85"/>
      <c r="R525" s="86"/>
    </row>
    <row r="526" spans="1:18" ht="15.75" customHeight="1">
      <c r="A526" s="1"/>
      <c r="B526" s="1"/>
      <c r="C526" s="1"/>
      <c r="H526" s="85"/>
      <c r="P526" s="85"/>
      <c r="R526" s="86"/>
    </row>
    <row r="527" spans="1:18" ht="15.75" customHeight="1">
      <c r="A527" s="1"/>
      <c r="B527" s="1"/>
      <c r="C527" s="1"/>
      <c r="H527" s="85"/>
      <c r="P527" s="85"/>
      <c r="R527" s="86"/>
    </row>
    <row r="528" spans="1:18" ht="15.75" customHeight="1">
      <c r="A528" s="1"/>
      <c r="B528" s="1"/>
      <c r="C528" s="1"/>
      <c r="H528" s="85"/>
      <c r="P528" s="85"/>
      <c r="R528" s="86"/>
    </row>
    <row r="529" spans="1:18" ht="15.75" customHeight="1">
      <c r="A529" s="1"/>
      <c r="B529" s="1"/>
      <c r="C529" s="1"/>
      <c r="H529" s="85"/>
      <c r="P529" s="85"/>
      <c r="R529" s="86"/>
    </row>
    <row r="530" spans="1:18" ht="15.75" customHeight="1">
      <c r="A530" s="1"/>
      <c r="B530" s="1"/>
      <c r="C530" s="1"/>
      <c r="H530" s="85"/>
      <c r="P530" s="85"/>
      <c r="R530" s="86"/>
    </row>
    <row r="531" spans="1:18" ht="15.75" customHeight="1">
      <c r="A531" s="1"/>
      <c r="B531" s="1"/>
      <c r="C531" s="1"/>
      <c r="H531" s="85"/>
      <c r="P531" s="85"/>
      <c r="R531" s="86"/>
    </row>
    <row r="532" spans="1:18" ht="15.75" customHeight="1">
      <c r="A532" s="1"/>
      <c r="B532" s="1"/>
      <c r="C532" s="1"/>
      <c r="H532" s="85"/>
      <c r="P532" s="85"/>
      <c r="R532" s="86"/>
    </row>
    <row r="533" spans="1:18" ht="15.75" customHeight="1">
      <c r="A533" s="1"/>
      <c r="B533" s="1"/>
      <c r="C533" s="1"/>
      <c r="H533" s="85"/>
      <c r="P533" s="85"/>
      <c r="R533" s="86"/>
    </row>
    <row r="534" spans="1:18" ht="15.75" customHeight="1">
      <c r="A534" s="1"/>
      <c r="B534" s="1"/>
      <c r="C534" s="1"/>
      <c r="H534" s="85"/>
      <c r="P534" s="85"/>
      <c r="R534" s="86"/>
    </row>
    <row r="535" spans="1:18" ht="15.75" customHeight="1">
      <c r="A535" s="1"/>
      <c r="B535" s="1"/>
      <c r="C535" s="1"/>
      <c r="H535" s="85"/>
      <c r="P535" s="85"/>
      <c r="R535" s="86"/>
    </row>
    <row r="536" spans="1:18" ht="15.75" customHeight="1">
      <c r="A536" s="1"/>
      <c r="B536" s="1"/>
      <c r="C536" s="1"/>
      <c r="H536" s="85"/>
      <c r="P536" s="85"/>
      <c r="R536" s="86"/>
    </row>
    <row r="537" spans="1:18" ht="15.75" customHeight="1">
      <c r="A537" s="1"/>
      <c r="B537" s="1"/>
      <c r="C537" s="1"/>
      <c r="H537" s="85"/>
      <c r="P537" s="85"/>
      <c r="R537" s="86"/>
    </row>
    <row r="538" spans="1:18" ht="15.75" customHeight="1">
      <c r="A538" s="1"/>
      <c r="B538" s="1"/>
      <c r="C538" s="1"/>
      <c r="H538" s="85"/>
      <c r="P538" s="85"/>
      <c r="R538" s="86"/>
    </row>
    <row r="539" spans="1:18" ht="15.75" customHeight="1">
      <c r="A539" s="1"/>
      <c r="B539" s="1"/>
      <c r="C539" s="1"/>
      <c r="H539" s="85"/>
      <c r="P539" s="85"/>
      <c r="R539" s="86"/>
    </row>
    <row r="540" spans="1:18" ht="15.75" customHeight="1">
      <c r="A540" s="1"/>
      <c r="B540" s="1"/>
      <c r="C540" s="1"/>
      <c r="H540" s="85"/>
      <c r="P540" s="85"/>
      <c r="R540" s="86"/>
    </row>
    <row r="541" spans="1:18" ht="15.75" customHeight="1">
      <c r="A541" s="1"/>
      <c r="B541" s="1"/>
      <c r="C541" s="1"/>
      <c r="H541" s="85"/>
      <c r="P541" s="85"/>
      <c r="R541" s="86"/>
    </row>
    <row r="542" spans="1:18" ht="15.75" customHeight="1">
      <c r="A542" s="1"/>
      <c r="B542" s="1"/>
      <c r="C542" s="1"/>
      <c r="H542" s="85"/>
      <c r="P542" s="85"/>
      <c r="R542" s="86"/>
    </row>
    <row r="543" spans="1:18" ht="15.75" customHeight="1">
      <c r="A543" s="1"/>
      <c r="B543" s="1"/>
      <c r="C543" s="1"/>
      <c r="H543" s="85"/>
      <c r="P543" s="85"/>
      <c r="R543" s="86"/>
    </row>
    <row r="544" spans="1:18" ht="15.75" customHeight="1">
      <c r="A544" s="1"/>
      <c r="B544" s="1"/>
      <c r="C544" s="1"/>
      <c r="H544" s="85"/>
      <c r="P544" s="85"/>
      <c r="R544" s="86"/>
    </row>
    <row r="545" spans="1:18" ht="15.75" customHeight="1">
      <c r="A545" s="1"/>
      <c r="B545" s="1"/>
      <c r="C545" s="1"/>
      <c r="H545" s="85"/>
      <c r="P545" s="85"/>
      <c r="R545" s="86"/>
    </row>
    <row r="546" spans="1:18" ht="15.75" customHeight="1">
      <c r="A546" s="1"/>
      <c r="B546" s="1"/>
      <c r="C546" s="1"/>
      <c r="H546" s="85"/>
      <c r="P546" s="85"/>
      <c r="R546" s="86"/>
    </row>
    <row r="547" spans="1:18" ht="15.75" customHeight="1">
      <c r="A547" s="1"/>
      <c r="B547" s="1"/>
      <c r="C547" s="1"/>
      <c r="H547" s="85"/>
      <c r="P547" s="85"/>
      <c r="R547" s="86"/>
    </row>
    <row r="548" spans="1:18" ht="15.75" customHeight="1">
      <c r="A548" s="1"/>
      <c r="B548" s="1"/>
      <c r="C548" s="1"/>
      <c r="H548" s="85"/>
      <c r="P548" s="85"/>
      <c r="R548" s="86"/>
    </row>
    <row r="549" spans="1:18" ht="15.75" customHeight="1">
      <c r="A549" s="1"/>
      <c r="B549" s="1"/>
      <c r="C549" s="1"/>
      <c r="H549" s="85"/>
      <c r="P549" s="85"/>
      <c r="R549" s="86"/>
    </row>
    <row r="550" spans="1:18" ht="15.75" customHeight="1">
      <c r="A550" s="1"/>
      <c r="B550" s="1"/>
      <c r="C550" s="1"/>
      <c r="H550" s="85"/>
      <c r="P550" s="85"/>
      <c r="R550" s="86"/>
    </row>
    <row r="551" spans="1:18" ht="15.75" customHeight="1">
      <c r="A551" s="1"/>
      <c r="B551" s="1"/>
      <c r="C551" s="1"/>
      <c r="H551" s="85"/>
      <c r="P551" s="85"/>
      <c r="R551" s="86"/>
    </row>
    <row r="552" spans="1:18" ht="15.75" customHeight="1">
      <c r="A552" s="1"/>
      <c r="B552" s="1"/>
      <c r="C552" s="1"/>
      <c r="H552" s="85"/>
      <c r="P552" s="85"/>
      <c r="R552" s="86"/>
    </row>
    <row r="553" spans="1:18" ht="15.75" customHeight="1">
      <c r="A553" s="1"/>
      <c r="B553" s="1"/>
      <c r="C553" s="1"/>
      <c r="H553" s="85"/>
      <c r="P553" s="85"/>
      <c r="R553" s="86"/>
    </row>
    <row r="554" spans="1:18" ht="15.75" customHeight="1">
      <c r="A554" s="1"/>
      <c r="B554" s="1"/>
      <c r="C554" s="1"/>
      <c r="H554" s="85"/>
      <c r="P554" s="85"/>
      <c r="R554" s="86"/>
    </row>
    <row r="555" spans="1:18" ht="15.75" customHeight="1">
      <c r="A555" s="1"/>
      <c r="B555" s="1"/>
      <c r="C555" s="1"/>
      <c r="H555" s="85"/>
      <c r="P555" s="85"/>
      <c r="R555" s="86"/>
    </row>
    <row r="556" spans="1:18" ht="15.75" customHeight="1">
      <c r="A556" s="1"/>
      <c r="B556" s="1"/>
      <c r="C556" s="1"/>
      <c r="H556" s="85"/>
      <c r="P556" s="85"/>
      <c r="R556" s="86"/>
    </row>
    <row r="557" spans="1:18" ht="15.75" customHeight="1">
      <c r="A557" s="1"/>
      <c r="B557" s="1"/>
      <c r="C557" s="1"/>
      <c r="H557" s="85"/>
      <c r="P557" s="85"/>
      <c r="R557" s="86"/>
    </row>
    <row r="558" spans="1:18" ht="15.75" customHeight="1">
      <c r="A558" s="1"/>
      <c r="B558" s="1"/>
      <c r="C558" s="1"/>
      <c r="H558" s="85"/>
      <c r="P558" s="85"/>
      <c r="R558" s="86"/>
    </row>
    <row r="559" spans="1:18" ht="15.75" customHeight="1">
      <c r="A559" s="1"/>
      <c r="B559" s="1"/>
      <c r="C559" s="1"/>
      <c r="H559" s="85"/>
      <c r="P559" s="85"/>
      <c r="R559" s="86"/>
    </row>
    <row r="560" spans="1:18" ht="15.75" customHeight="1">
      <c r="A560" s="1"/>
      <c r="B560" s="1"/>
      <c r="C560" s="1"/>
      <c r="H560" s="85"/>
      <c r="P560" s="85"/>
      <c r="R560" s="86"/>
    </row>
    <row r="561" spans="1:18" ht="15.75" customHeight="1">
      <c r="A561" s="1"/>
      <c r="B561" s="1"/>
      <c r="C561" s="1"/>
      <c r="H561" s="85"/>
      <c r="P561" s="85"/>
      <c r="R561" s="86"/>
    </row>
    <row r="562" spans="1:18" ht="15.75" customHeight="1">
      <c r="A562" s="1"/>
      <c r="B562" s="1"/>
      <c r="C562" s="1"/>
      <c r="H562" s="85"/>
      <c r="P562" s="85"/>
      <c r="R562" s="86"/>
    </row>
    <row r="563" spans="1:18" ht="15.75" customHeight="1">
      <c r="A563" s="1"/>
      <c r="B563" s="1"/>
      <c r="C563" s="1"/>
      <c r="H563" s="85"/>
      <c r="P563" s="85"/>
      <c r="R563" s="86"/>
    </row>
    <row r="564" spans="1:18" ht="15.75" customHeight="1">
      <c r="A564" s="1"/>
      <c r="B564" s="1"/>
      <c r="C564" s="1"/>
      <c r="H564" s="85"/>
      <c r="P564" s="85"/>
      <c r="R564" s="86"/>
    </row>
    <row r="565" spans="1:18" ht="15.75" customHeight="1">
      <c r="A565" s="1"/>
      <c r="B565" s="1"/>
      <c r="C565" s="1"/>
      <c r="H565" s="85"/>
      <c r="P565" s="85"/>
      <c r="R565" s="86"/>
    </row>
    <row r="566" spans="1:18" ht="15.75" customHeight="1">
      <c r="A566" s="1"/>
      <c r="B566" s="1"/>
      <c r="C566" s="1"/>
      <c r="H566" s="85"/>
      <c r="P566" s="85"/>
      <c r="R566" s="86"/>
    </row>
    <row r="567" spans="1:18" ht="15.75" customHeight="1">
      <c r="A567" s="1"/>
      <c r="B567" s="1"/>
      <c r="C567" s="1"/>
      <c r="H567" s="85"/>
      <c r="P567" s="85"/>
      <c r="R567" s="86"/>
    </row>
    <row r="568" spans="1:18" ht="15.75" customHeight="1">
      <c r="A568" s="1"/>
      <c r="B568" s="1"/>
      <c r="C568" s="1"/>
      <c r="H568" s="85"/>
      <c r="P568" s="85"/>
      <c r="R568" s="86"/>
    </row>
    <row r="569" spans="1:18" ht="15.75" customHeight="1">
      <c r="A569" s="1"/>
      <c r="B569" s="1"/>
      <c r="C569" s="1"/>
      <c r="H569" s="85"/>
      <c r="P569" s="85"/>
      <c r="R569" s="86"/>
    </row>
    <row r="570" spans="1:18" ht="15.75" customHeight="1">
      <c r="A570" s="1"/>
      <c r="B570" s="1"/>
      <c r="C570" s="1"/>
      <c r="H570" s="85"/>
      <c r="P570" s="85"/>
      <c r="R570" s="86"/>
    </row>
    <row r="571" spans="1:18" ht="15.75" customHeight="1">
      <c r="A571" s="1"/>
      <c r="B571" s="1"/>
      <c r="C571" s="1"/>
      <c r="H571" s="85"/>
      <c r="P571" s="85"/>
      <c r="R571" s="86"/>
    </row>
    <row r="572" spans="1:18" ht="15.75" customHeight="1">
      <c r="A572" s="1"/>
      <c r="B572" s="1"/>
      <c r="C572" s="1"/>
      <c r="H572" s="85"/>
      <c r="P572" s="85"/>
      <c r="R572" s="86"/>
    </row>
    <row r="573" spans="1:18" ht="15.75" customHeight="1">
      <c r="A573" s="1"/>
      <c r="B573" s="1"/>
      <c r="C573" s="1"/>
      <c r="H573" s="85"/>
      <c r="P573" s="85"/>
      <c r="R573" s="86"/>
    </row>
    <row r="574" spans="1:18" ht="15.75" customHeight="1">
      <c r="A574" s="1"/>
      <c r="B574" s="1"/>
      <c r="C574" s="1"/>
      <c r="H574" s="85"/>
      <c r="P574" s="85"/>
      <c r="R574" s="86"/>
    </row>
    <row r="575" spans="1:18" ht="15.75" customHeight="1">
      <c r="A575" s="1"/>
      <c r="B575" s="1"/>
      <c r="C575" s="1"/>
      <c r="H575" s="85"/>
      <c r="P575" s="85"/>
      <c r="R575" s="86"/>
    </row>
    <row r="576" spans="1:18" ht="15.75" customHeight="1">
      <c r="A576" s="1"/>
      <c r="B576" s="1"/>
      <c r="C576" s="1"/>
      <c r="H576" s="85"/>
      <c r="P576" s="85"/>
      <c r="R576" s="86"/>
    </row>
    <row r="577" spans="1:18" ht="15.75" customHeight="1">
      <c r="A577" s="1"/>
      <c r="B577" s="1"/>
      <c r="C577" s="1"/>
      <c r="H577" s="85"/>
      <c r="P577" s="85"/>
      <c r="R577" s="86"/>
    </row>
    <row r="578" spans="1:18" ht="15.75" customHeight="1">
      <c r="A578" s="1"/>
      <c r="B578" s="1"/>
      <c r="C578" s="1"/>
      <c r="H578" s="85"/>
      <c r="P578" s="85"/>
      <c r="R578" s="86"/>
    </row>
    <row r="579" spans="1:18" ht="15.75" customHeight="1">
      <c r="A579" s="1"/>
      <c r="B579" s="1"/>
      <c r="C579" s="1"/>
      <c r="H579" s="85"/>
      <c r="P579" s="85"/>
      <c r="R579" s="86"/>
    </row>
    <row r="580" spans="1:18" ht="15.75" customHeight="1">
      <c r="A580" s="1"/>
      <c r="B580" s="1"/>
      <c r="C580" s="1"/>
      <c r="H580" s="85"/>
      <c r="P580" s="85"/>
      <c r="R580" s="86"/>
    </row>
    <row r="581" spans="1:18" ht="15.75" customHeight="1">
      <c r="A581" s="1"/>
      <c r="B581" s="1"/>
      <c r="C581" s="1"/>
      <c r="H581" s="85"/>
      <c r="P581" s="85"/>
      <c r="R581" s="86"/>
    </row>
    <row r="582" spans="1:18" ht="15.75" customHeight="1">
      <c r="A582" s="1"/>
      <c r="B582" s="1"/>
      <c r="C582" s="1"/>
      <c r="H582" s="85"/>
      <c r="P582" s="85"/>
      <c r="R582" s="86"/>
    </row>
    <row r="583" spans="1:18" ht="15.75" customHeight="1">
      <c r="A583" s="1"/>
      <c r="B583" s="1"/>
      <c r="C583" s="1"/>
      <c r="H583" s="85"/>
      <c r="P583" s="85"/>
      <c r="R583" s="86"/>
    </row>
    <row r="584" spans="1:18" ht="15.75" customHeight="1">
      <c r="A584" s="1"/>
      <c r="B584" s="1"/>
      <c r="C584" s="1"/>
      <c r="H584" s="85"/>
      <c r="P584" s="85"/>
      <c r="R584" s="86"/>
    </row>
    <row r="585" spans="1:18" ht="15.75" customHeight="1">
      <c r="A585" s="1"/>
      <c r="B585" s="1"/>
      <c r="C585" s="1"/>
      <c r="H585" s="85"/>
      <c r="P585" s="85"/>
      <c r="R585" s="86"/>
    </row>
    <row r="586" spans="1:18" ht="15.75" customHeight="1">
      <c r="A586" s="1"/>
      <c r="B586" s="1"/>
      <c r="C586" s="1"/>
      <c r="H586" s="85"/>
      <c r="P586" s="85"/>
      <c r="R586" s="86"/>
    </row>
    <row r="587" spans="1:18" ht="15.75" customHeight="1">
      <c r="A587" s="1"/>
      <c r="B587" s="1"/>
      <c r="C587" s="1"/>
      <c r="H587" s="85"/>
      <c r="P587" s="85"/>
      <c r="R587" s="86"/>
    </row>
    <row r="588" spans="1:18" ht="15.75" customHeight="1">
      <c r="A588" s="1"/>
      <c r="B588" s="1"/>
      <c r="C588" s="1"/>
      <c r="H588" s="85"/>
      <c r="P588" s="85"/>
      <c r="R588" s="86"/>
    </row>
    <row r="589" spans="1:18" ht="15.75" customHeight="1">
      <c r="A589" s="1"/>
      <c r="B589" s="1"/>
      <c r="C589" s="1"/>
      <c r="H589" s="85"/>
      <c r="P589" s="85"/>
      <c r="R589" s="86"/>
    </row>
    <row r="590" spans="1:18" ht="15.75" customHeight="1">
      <c r="A590" s="1"/>
      <c r="B590" s="1"/>
      <c r="C590" s="1"/>
      <c r="H590" s="85"/>
      <c r="P590" s="85"/>
      <c r="R590" s="86"/>
    </row>
    <row r="591" spans="1:18" ht="15.75" customHeight="1">
      <c r="A591" s="1"/>
      <c r="B591" s="1"/>
      <c r="C591" s="1"/>
      <c r="H591" s="85"/>
      <c r="P591" s="85"/>
      <c r="R591" s="86"/>
    </row>
    <row r="592" spans="1:18" ht="15.75" customHeight="1">
      <c r="A592" s="1"/>
      <c r="B592" s="1"/>
      <c r="C592" s="1"/>
      <c r="H592" s="85"/>
      <c r="P592" s="85"/>
      <c r="R592" s="86"/>
    </row>
    <row r="593" spans="1:18" ht="15.75" customHeight="1">
      <c r="A593" s="1"/>
      <c r="B593" s="1"/>
      <c r="C593" s="1"/>
      <c r="H593" s="85"/>
      <c r="P593" s="85"/>
      <c r="R593" s="86"/>
    </row>
    <row r="594" spans="1:18" ht="15.75" customHeight="1">
      <c r="A594" s="1"/>
      <c r="B594" s="1"/>
      <c r="C594" s="1"/>
      <c r="H594" s="85"/>
      <c r="P594" s="85"/>
      <c r="R594" s="86"/>
    </row>
    <row r="595" spans="1:18" ht="15.75" customHeight="1">
      <c r="A595" s="1"/>
      <c r="B595" s="1"/>
      <c r="C595" s="1"/>
      <c r="H595" s="85"/>
      <c r="P595" s="85"/>
      <c r="R595" s="86"/>
    </row>
    <row r="596" spans="1:18" ht="15.75" customHeight="1">
      <c r="A596" s="1"/>
      <c r="B596" s="1"/>
      <c r="C596" s="1"/>
      <c r="H596" s="85"/>
      <c r="P596" s="85"/>
      <c r="R596" s="86"/>
    </row>
    <row r="597" spans="1:18" ht="15.75" customHeight="1">
      <c r="A597" s="1"/>
      <c r="B597" s="1"/>
      <c r="C597" s="1"/>
      <c r="H597" s="85"/>
      <c r="P597" s="85"/>
      <c r="R597" s="86"/>
    </row>
    <row r="598" spans="1:18" ht="15.75" customHeight="1">
      <c r="A598" s="1"/>
      <c r="B598" s="1"/>
      <c r="C598" s="1"/>
      <c r="H598" s="85"/>
      <c r="P598" s="85"/>
      <c r="R598" s="86"/>
    </row>
    <row r="599" spans="1:18" ht="15.75" customHeight="1">
      <c r="A599" s="1"/>
      <c r="B599" s="1"/>
      <c r="C599" s="1"/>
      <c r="H599" s="85"/>
      <c r="P599" s="85"/>
      <c r="R599" s="86"/>
    </row>
    <row r="600" spans="1:18" ht="15.75" customHeight="1">
      <c r="A600" s="1"/>
      <c r="B600" s="1"/>
      <c r="C600" s="1"/>
      <c r="H600" s="85"/>
      <c r="P600" s="85"/>
      <c r="R600" s="86"/>
    </row>
    <row r="601" spans="1:18" ht="15.75" customHeight="1">
      <c r="A601" s="1"/>
      <c r="B601" s="1"/>
      <c r="C601" s="1"/>
      <c r="H601" s="85"/>
      <c r="P601" s="85"/>
      <c r="R601" s="86"/>
    </row>
    <row r="602" spans="1:18" ht="15.75" customHeight="1">
      <c r="A602" s="1"/>
      <c r="B602" s="1"/>
      <c r="C602" s="1"/>
      <c r="H602" s="85"/>
      <c r="P602" s="85"/>
      <c r="R602" s="86"/>
    </row>
    <row r="603" spans="1:18" ht="15.75" customHeight="1">
      <c r="A603" s="1"/>
      <c r="B603" s="1"/>
      <c r="C603" s="1"/>
      <c r="H603" s="85"/>
      <c r="P603" s="85"/>
      <c r="R603" s="86"/>
    </row>
    <row r="604" spans="1:18" ht="15.75" customHeight="1">
      <c r="A604" s="1"/>
      <c r="B604" s="1"/>
      <c r="C604" s="1"/>
      <c r="H604" s="85"/>
      <c r="P604" s="85"/>
      <c r="R604" s="86"/>
    </row>
    <row r="605" spans="1:18" ht="15.75" customHeight="1">
      <c r="A605" s="1"/>
      <c r="B605" s="1"/>
      <c r="C605" s="1"/>
      <c r="H605" s="85"/>
      <c r="P605" s="85"/>
      <c r="R605" s="86"/>
    </row>
    <row r="606" spans="1:18" ht="15.75" customHeight="1">
      <c r="A606" s="1"/>
      <c r="B606" s="1"/>
      <c r="C606" s="1"/>
      <c r="H606" s="85"/>
      <c r="P606" s="85"/>
      <c r="R606" s="86"/>
    </row>
    <row r="607" spans="1:18" ht="15.75" customHeight="1">
      <c r="A607" s="1"/>
      <c r="B607" s="1"/>
      <c r="C607" s="1"/>
      <c r="H607" s="85"/>
      <c r="P607" s="85"/>
      <c r="R607" s="86"/>
    </row>
    <row r="608" spans="1:18" ht="15.75" customHeight="1">
      <c r="A608" s="1"/>
      <c r="B608" s="1"/>
      <c r="C608" s="1"/>
      <c r="H608" s="85"/>
      <c r="P608" s="85"/>
      <c r="R608" s="86"/>
    </row>
    <row r="609" spans="1:18" ht="15.75" customHeight="1">
      <c r="A609" s="1"/>
      <c r="B609" s="1"/>
      <c r="C609" s="1"/>
      <c r="H609" s="85"/>
      <c r="P609" s="85"/>
      <c r="R609" s="86"/>
    </row>
    <row r="610" spans="1:18" ht="15.75" customHeight="1">
      <c r="A610" s="1"/>
      <c r="B610" s="1"/>
      <c r="C610" s="1"/>
      <c r="H610" s="85"/>
      <c r="P610" s="85"/>
      <c r="R610" s="86"/>
    </row>
    <row r="611" spans="1:18" ht="15.75" customHeight="1">
      <c r="A611" s="1"/>
      <c r="B611" s="1"/>
      <c r="C611" s="1"/>
      <c r="H611" s="85"/>
      <c r="P611" s="85"/>
      <c r="R611" s="86"/>
    </row>
    <row r="612" spans="1:18" ht="15.75" customHeight="1">
      <c r="A612" s="1"/>
      <c r="B612" s="1"/>
      <c r="C612" s="1"/>
      <c r="H612" s="85"/>
      <c r="P612" s="85"/>
      <c r="R612" s="86"/>
    </row>
    <row r="613" spans="1:18" ht="15.75" customHeight="1">
      <c r="A613" s="1"/>
      <c r="B613" s="1"/>
      <c r="C613" s="1"/>
      <c r="H613" s="85"/>
      <c r="P613" s="85"/>
      <c r="R613" s="86"/>
    </row>
    <row r="614" spans="1:18" ht="15.75" customHeight="1">
      <c r="A614" s="1"/>
      <c r="B614" s="1"/>
      <c r="C614" s="1"/>
      <c r="H614" s="85"/>
      <c r="P614" s="85"/>
      <c r="R614" s="86"/>
    </row>
    <row r="615" spans="1:18" ht="15.75" customHeight="1">
      <c r="A615" s="1"/>
      <c r="B615" s="1"/>
      <c r="C615" s="1"/>
      <c r="H615" s="85"/>
      <c r="P615" s="85"/>
      <c r="R615" s="86"/>
    </row>
    <row r="616" spans="1:18" ht="15.75" customHeight="1">
      <c r="A616" s="1"/>
      <c r="B616" s="1"/>
      <c r="C616" s="1"/>
      <c r="H616" s="85"/>
      <c r="P616" s="85"/>
      <c r="R616" s="86"/>
    </row>
    <row r="617" spans="1:18" ht="15.75" customHeight="1">
      <c r="A617" s="1"/>
      <c r="B617" s="1"/>
      <c r="C617" s="1"/>
      <c r="H617" s="85"/>
      <c r="P617" s="85"/>
      <c r="R617" s="86"/>
    </row>
    <row r="618" spans="1:18" ht="15.75" customHeight="1">
      <c r="A618" s="1"/>
      <c r="B618" s="1"/>
      <c r="C618" s="1"/>
      <c r="H618" s="85"/>
      <c r="P618" s="85"/>
      <c r="R618" s="86"/>
    </row>
    <row r="619" spans="1:18" ht="15.75" customHeight="1">
      <c r="A619" s="1"/>
      <c r="B619" s="1"/>
      <c r="C619" s="1"/>
      <c r="H619" s="85"/>
      <c r="P619" s="85"/>
      <c r="R619" s="86"/>
    </row>
    <row r="620" spans="1:18" ht="15.75" customHeight="1">
      <c r="A620" s="1"/>
      <c r="B620" s="1"/>
      <c r="C620" s="1"/>
      <c r="H620" s="85"/>
      <c r="P620" s="85"/>
      <c r="R620" s="86"/>
    </row>
    <row r="621" spans="1:18" ht="15.75" customHeight="1">
      <c r="A621" s="1"/>
      <c r="B621" s="1"/>
      <c r="C621" s="1"/>
      <c r="H621" s="85"/>
      <c r="P621" s="85"/>
      <c r="R621" s="86"/>
    </row>
    <row r="622" spans="1:18" ht="15.75" customHeight="1">
      <c r="A622" s="1"/>
      <c r="B622" s="1"/>
      <c r="C622" s="1"/>
      <c r="H622" s="85"/>
      <c r="P622" s="85"/>
      <c r="R622" s="86"/>
    </row>
    <row r="623" spans="1:18" ht="15.75" customHeight="1">
      <c r="A623" s="1"/>
      <c r="B623" s="1"/>
      <c r="C623" s="1"/>
      <c r="H623" s="85"/>
      <c r="P623" s="85"/>
      <c r="R623" s="86"/>
    </row>
    <row r="624" spans="1:18" ht="15.75" customHeight="1">
      <c r="A624" s="1"/>
      <c r="B624" s="1"/>
      <c r="C624" s="1"/>
      <c r="H624" s="85"/>
      <c r="P624" s="85"/>
      <c r="R624" s="86"/>
    </row>
    <row r="625" spans="1:18" ht="15.75" customHeight="1">
      <c r="A625" s="1"/>
      <c r="B625" s="1"/>
      <c r="C625" s="1"/>
      <c r="H625" s="85"/>
      <c r="P625" s="85"/>
      <c r="R625" s="86"/>
    </row>
    <row r="626" spans="1:18" ht="15.75" customHeight="1">
      <c r="A626" s="1"/>
      <c r="B626" s="1"/>
      <c r="C626" s="1"/>
      <c r="H626" s="85"/>
      <c r="P626" s="85"/>
      <c r="R626" s="86"/>
    </row>
    <row r="627" spans="1:18" ht="15.75" customHeight="1">
      <c r="A627" s="1"/>
      <c r="B627" s="1"/>
      <c r="C627" s="1"/>
      <c r="H627" s="85"/>
      <c r="P627" s="85"/>
      <c r="R627" s="86"/>
    </row>
    <row r="628" spans="1:18" ht="15.75" customHeight="1">
      <c r="A628" s="1"/>
      <c r="B628" s="1"/>
      <c r="C628" s="1"/>
      <c r="H628" s="85"/>
      <c r="P628" s="85"/>
      <c r="R628" s="86"/>
    </row>
    <row r="629" spans="1:18" ht="15.75" customHeight="1">
      <c r="A629" s="1"/>
      <c r="B629" s="1"/>
      <c r="C629" s="1"/>
      <c r="H629" s="85"/>
      <c r="P629" s="85"/>
      <c r="R629" s="86"/>
    </row>
    <row r="630" spans="1:18" ht="15.75" customHeight="1">
      <c r="A630" s="1"/>
      <c r="B630" s="1"/>
      <c r="C630" s="1"/>
      <c r="H630" s="85"/>
      <c r="P630" s="85"/>
      <c r="R630" s="86"/>
    </row>
    <row r="631" spans="1:18" ht="15.75" customHeight="1">
      <c r="A631" s="1"/>
      <c r="B631" s="1"/>
      <c r="C631" s="1"/>
      <c r="H631" s="85"/>
      <c r="P631" s="85"/>
      <c r="R631" s="86"/>
    </row>
    <row r="632" spans="1:18" ht="15.75" customHeight="1">
      <c r="A632" s="1"/>
      <c r="B632" s="1"/>
      <c r="C632" s="1"/>
      <c r="H632" s="85"/>
      <c r="P632" s="85"/>
      <c r="R632" s="86"/>
    </row>
    <row r="633" spans="1:18" ht="15.75" customHeight="1">
      <c r="A633" s="1"/>
      <c r="B633" s="1"/>
      <c r="C633" s="1"/>
      <c r="H633" s="85"/>
      <c r="P633" s="85"/>
      <c r="R633" s="86"/>
    </row>
    <row r="634" spans="1:18" ht="15.75" customHeight="1">
      <c r="A634" s="1"/>
      <c r="B634" s="1"/>
      <c r="C634" s="1"/>
      <c r="H634" s="85"/>
      <c r="P634" s="85"/>
      <c r="R634" s="86"/>
    </row>
    <row r="635" spans="1:18" ht="15.75" customHeight="1">
      <c r="A635" s="1"/>
      <c r="B635" s="1"/>
      <c r="C635" s="1"/>
      <c r="H635" s="85"/>
      <c r="P635" s="85"/>
      <c r="R635" s="86"/>
    </row>
    <row r="636" spans="1:18" ht="15.75" customHeight="1">
      <c r="A636" s="1"/>
      <c r="B636" s="1"/>
      <c r="C636" s="1"/>
      <c r="H636" s="85"/>
      <c r="P636" s="85"/>
      <c r="R636" s="86"/>
    </row>
    <row r="637" spans="1:18" ht="15.75" customHeight="1">
      <c r="A637" s="1"/>
      <c r="B637" s="1"/>
      <c r="C637" s="1"/>
      <c r="H637" s="85"/>
      <c r="P637" s="85"/>
      <c r="R637" s="86"/>
    </row>
    <row r="638" spans="1:18" ht="15.75" customHeight="1">
      <c r="A638" s="1"/>
      <c r="B638" s="1"/>
      <c r="C638" s="1"/>
      <c r="H638" s="85"/>
      <c r="P638" s="85"/>
      <c r="R638" s="86"/>
    </row>
    <row r="639" spans="1:18" ht="15.75" customHeight="1">
      <c r="A639" s="1"/>
      <c r="B639" s="1"/>
      <c r="C639" s="1"/>
      <c r="H639" s="85"/>
      <c r="P639" s="85"/>
      <c r="R639" s="86"/>
    </row>
    <row r="640" spans="1:18" ht="15.75" customHeight="1">
      <c r="A640" s="1"/>
      <c r="B640" s="1"/>
      <c r="C640" s="1"/>
      <c r="H640" s="85"/>
      <c r="P640" s="85"/>
      <c r="R640" s="86"/>
    </row>
    <row r="641" spans="1:18" ht="15.75" customHeight="1">
      <c r="A641" s="1"/>
      <c r="B641" s="1"/>
      <c r="C641" s="1"/>
      <c r="H641" s="85"/>
      <c r="P641" s="85"/>
      <c r="R641" s="86"/>
    </row>
    <row r="642" spans="1:18" ht="15.75" customHeight="1">
      <c r="A642" s="1"/>
      <c r="B642" s="1"/>
      <c r="C642" s="1"/>
      <c r="H642" s="85"/>
      <c r="P642" s="85"/>
      <c r="R642" s="86"/>
    </row>
    <row r="643" spans="1:18" ht="15.75" customHeight="1">
      <c r="A643" s="1"/>
      <c r="B643" s="1"/>
      <c r="C643" s="1"/>
      <c r="H643" s="85"/>
      <c r="P643" s="85"/>
      <c r="R643" s="86"/>
    </row>
    <row r="644" spans="1:18" ht="15.75" customHeight="1">
      <c r="A644" s="1"/>
      <c r="B644" s="1"/>
      <c r="C644" s="1"/>
      <c r="H644" s="85"/>
      <c r="P644" s="85"/>
      <c r="R644" s="86"/>
    </row>
    <row r="645" spans="1:18" ht="15.75" customHeight="1">
      <c r="A645" s="1"/>
      <c r="B645" s="1"/>
      <c r="C645" s="1"/>
      <c r="H645" s="85"/>
      <c r="P645" s="85"/>
      <c r="R645" s="86"/>
    </row>
    <row r="646" spans="1:18" ht="15.75" customHeight="1">
      <c r="A646" s="1"/>
      <c r="B646" s="1"/>
      <c r="C646" s="1"/>
      <c r="H646" s="85"/>
      <c r="P646" s="85"/>
      <c r="R646" s="86"/>
    </row>
    <row r="647" spans="1:18" ht="15.75" customHeight="1">
      <c r="A647" s="1"/>
      <c r="B647" s="1"/>
      <c r="C647" s="1"/>
      <c r="H647" s="85"/>
      <c r="P647" s="85"/>
      <c r="R647" s="86"/>
    </row>
    <row r="648" spans="1:18" ht="15.75" customHeight="1">
      <c r="A648" s="1"/>
      <c r="B648" s="1"/>
      <c r="C648" s="1"/>
      <c r="H648" s="85"/>
      <c r="P648" s="85"/>
      <c r="R648" s="86"/>
    </row>
    <row r="649" spans="1:18" ht="15.75" customHeight="1">
      <c r="A649" s="1"/>
      <c r="B649" s="1"/>
      <c r="C649" s="1"/>
      <c r="H649" s="85"/>
      <c r="P649" s="85"/>
      <c r="R649" s="86"/>
    </row>
    <row r="650" spans="1:18" ht="15.75" customHeight="1">
      <c r="A650" s="1"/>
      <c r="B650" s="1"/>
      <c r="C650" s="1"/>
      <c r="H650" s="85"/>
      <c r="P650" s="85"/>
      <c r="R650" s="86"/>
    </row>
    <row r="651" spans="1:18" ht="15.75" customHeight="1">
      <c r="A651" s="1"/>
      <c r="B651" s="1"/>
      <c r="C651" s="1"/>
      <c r="H651" s="85"/>
      <c r="P651" s="85"/>
      <c r="R651" s="86"/>
    </row>
    <row r="652" spans="1:18" ht="15.75" customHeight="1">
      <c r="A652" s="1"/>
      <c r="B652" s="1"/>
      <c r="C652" s="1"/>
      <c r="H652" s="85"/>
      <c r="P652" s="85"/>
      <c r="R652" s="86"/>
    </row>
    <row r="653" spans="1:18" ht="15.75" customHeight="1">
      <c r="A653" s="1"/>
      <c r="B653" s="1"/>
      <c r="C653" s="1"/>
      <c r="H653" s="85"/>
      <c r="P653" s="85"/>
      <c r="R653" s="86"/>
    </row>
    <row r="654" spans="1:18" ht="15.75" customHeight="1">
      <c r="A654" s="1"/>
      <c r="B654" s="1"/>
      <c r="C654" s="1"/>
      <c r="H654" s="85"/>
      <c r="P654" s="85"/>
      <c r="R654" s="86"/>
    </row>
    <row r="655" spans="1:18" ht="15.75" customHeight="1">
      <c r="A655" s="1"/>
      <c r="B655" s="1"/>
      <c r="C655" s="1"/>
      <c r="H655" s="85"/>
      <c r="P655" s="85"/>
      <c r="R655" s="86"/>
    </row>
    <row r="656" spans="1:18" ht="15.75" customHeight="1">
      <c r="A656" s="1"/>
      <c r="B656" s="1"/>
      <c r="C656" s="1"/>
      <c r="H656" s="85"/>
      <c r="P656" s="85"/>
      <c r="R656" s="86"/>
    </row>
    <row r="657" spans="1:18" ht="15.75" customHeight="1">
      <c r="A657" s="1"/>
      <c r="B657" s="1"/>
      <c r="C657" s="1"/>
      <c r="H657" s="85"/>
      <c r="P657" s="85"/>
      <c r="R657" s="86"/>
    </row>
    <row r="658" spans="1:18" ht="15.75" customHeight="1">
      <c r="A658" s="1"/>
      <c r="B658" s="1"/>
      <c r="C658" s="1"/>
      <c r="H658" s="85"/>
      <c r="P658" s="85"/>
      <c r="R658" s="86"/>
    </row>
    <row r="659" spans="1:18" ht="15.75" customHeight="1">
      <c r="A659" s="1"/>
      <c r="B659" s="1"/>
      <c r="C659" s="1"/>
      <c r="H659" s="85"/>
      <c r="P659" s="85"/>
      <c r="R659" s="86"/>
    </row>
    <row r="660" spans="1:18" ht="15.75" customHeight="1">
      <c r="A660" s="1"/>
      <c r="B660" s="1"/>
      <c r="C660" s="1"/>
      <c r="H660" s="85"/>
      <c r="P660" s="85"/>
      <c r="R660" s="86"/>
    </row>
    <row r="661" spans="1:18" ht="15.75" customHeight="1">
      <c r="A661" s="1"/>
      <c r="B661" s="1"/>
      <c r="C661" s="1"/>
      <c r="H661" s="85"/>
      <c r="P661" s="85"/>
      <c r="R661" s="86"/>
    </row>
    <row r="662" spans="1:18" ht="15.75" customHeight="1">
      <c r="A662" s="1"/>
      <c r="B662" s="1"/>
      <c r="C662" s="1"/>
      <c r="H662" s="85"/>
      <c r="P662" s="85"/>
      <c r="R662" s="86"/>
    </row>
    <row r="663" spans="1:18" ht="15.75" customHeight="1">
      <c r="A663" s="1"/>
      <c r="B663" s="1"/>
      <c r="C663" s="1"/>
      <c r="H663" s="85"/>
      <c r="P663" s="85"/>
      <c r="R663" s="86"/>
    </row>
    <row r="664" spans="1:18" ht="15.75" customHeight="1">
      <c r="A664" s="1"/>
      <c r="B664" s="1"/>
      <c r="C664" s="1"/>
      <c r="H664" s="85"/>
      <c r="P664" s="85"/>
      <c r="R664" s="86"/>
    </row>
    <row r="665" spans="1:18" ht="15.75" customHeight="1">
      <c r="A665" s="1"/>
      <c r="B665" s="1"/>
      <c r="C665" s="1"/>
      <c r="H665" s="85"/>
      <c r="P665" s="85"/>
      <c r="R665" s="86"/>
    </row>
    <row r="666" spans="1:18" ht="15.75" customHeight="1">
      <c r="A666" s="1"/>
      <c r="B666" s="1"/>
      <c r="C666" s="1"/>
      <c r="H666" s="85"/>
      <c r="P666" s="85"/>
      <c r="R666" s="86"/>
    </row>
    <row r="667" spans="1:18" ht="15.75" customHeight="1">
      <c r="A667" s="1"/>
      <c r="B667" s="1"/>
      <c r="C667" s="1"/>
      <c r="H667" s="85"/>
      <c r="P667" s="85"/>
      <c r="R667" s="86"/>
    </row>
    <row r="668" spans="1:18" ht="15.75" customHeight="1">
      <c r="A668" s="1"/>
      <c r="B668" s="1"/>
      <c r="C668" s="1"/>
      <c r="H668" s="85"/>
      <c r="P668" s="85"/>
      <c r="R668" s="86"/>
    </row>
    <row r="669" spans="1:18" ht="15.75" customHeight="1">
      <c r="A669" s="1"/>
      <c r="B669" s="1"/>
      <c r="C669" s="1"/>
      <c r="H669" s="85"/>
      <c r="P669" s="85"/>
      <c r="R669" s="86"/>
    </row>
    <row r="670" spans="1:18" ht="15.75" customHeight="1">
      <c r="A670" s="1"/>
      <c r="B670" s="1"/>
      <c r="C670" s="1"/>
      <c r="H670" s="85"/>
      <c r="P670" s="85"/>
      <c r="R670" s="86"/>
    </row>
    <row r="671" spans="1:18" ht="15.75" customHeight="1">
      <c r="A671" s="1"/>
      <c r="B671" s="1"/>
      <c r="C671" s="1"/>
      <c r="H671" s="85"/>
      <c r="P671" s="85"/>
      <c r="R671" s="86"/>
    </row>
    <row r="672" spans="1:18" ht="15.75" customHeight="1">
      <c r="A672" s="1"/>
      <c r="B672" s="1"/>
      <c r="C672" s="1"/>
      <c r="H672" s="85"/>
      <c r="P672" s="85"/>
      <c r="R672" s="86"/>
    </row>
    <row r="673" spans="1:18" ht="15.75" customHeight="1">
      <c r="A673" s="1"/>
      <c r="B673" s="1"/>
      <c r="C673" s="1"/>
      <c r="H673" s="85"/>
      <c r="P673" s="85"/>
      <c r="R673" s="86"/>
    </row>
    <row r="674" spans="1:18" ht="15.75" customHeight="1">
      <c r="A674" s="1"/>
      <c r="B674" s="1"/>
      <c r="C674" s="1"/>
      <c r="H674" s="85"/>
      <c r="P674" s="85"/>
      <c r="R674" s="86"/>
    </row>
    <row r="675" spans="1:18" ht="15.75" customHeight="1">
      <c r="A675" s="1"/>
      <c r="B675" s="1"/>
      <c r="C675" s="1"/>
      <c r="H675" s="85"/>
      <c r="P675" s="85"/>
      <c r="R675" s="86"/>
    </row>
    <row r="676" spans="1:18" ht="15.75" customHeight="1">
      <c r="A676" s="1"/>
      <c r="B676" s="1"/>
      <c r="C676" s="1"/>
      <c r="H676" s="85"/>
      <c r="P676" s="85"/>
      <c r="R676" s="86"/>
    </row>
    <row r="677" spans="1:18" ht="15.75" customHeight="1">
      <c r="A677" s="1"/>
      <c r="B677" s="1"/>
      <c r="C677" s="1"/>
      <c r="H677" s="85"/>
      <c r="P677" s="85"/>
      <c r="R677" s="86"/>
    </row>
    <row r="678" spans="1:18" ht="15.75" customHeight="1">
      <c r="A678" s="1"/>
      <c r="B678" s="1"/>
      <c r="C678" s="1"/>
      <c r="H678" s="85"/>
      <c r="P678" s="85"/>
      <c r="R678" s="86"/>
    </row>
    <row r="679" spans="1:18" ht="15.75" customHeight="1">
      <c r="A679" s="1"/>
      <c r="B679" s="1"/>
      <c r="C679" s="1"/>
      <c r="H679" s="85"/>
      <c r="P679" s="85"/>
      <c r="R679" s="86"/>
    </row>
    <row r="680" spans="1:18" ht="15.75" customHeight="1">
      <c r="A680" s="1"/>
      <c r="B680" s="1"/>
      <c r="C680" s="1"/>
      <c r="H680" s="85"/>
      <c r="P680" s="85"/>
      <c r="R680" s="86"/>
    </row>
    <row r="681" spans="1:18" ht="15.75" customHeight="1">
      <c r="A681" s="1"/>
      <c r="B681" s="1"/>
      <c r="C681" s="1"/>
      <c r="H681" s="85"/>
      <c r="P681" s="85"/>
      <c r="R681" s="86"/>
    </row>
    <row r="682" spans="1:18" ht="15.75" customHeight="1">
      <c r="A682" s="1"/>
      <c r="B682" s="1"/>
      <c r="C682" s="1"/>
      <c r="H682" s="85"/>
      <c r="P682" s="85"/>
      <c r="R682" s="86"/>
    </row>
    <row r="683" spans="1:18" ht="15.75" customHeight="1">
      <c r="A683" s="1"/>
      <c r="B683" s="1"/>
      <c r="C683" s="1"/>
      <c r="H683" s="85"/>
      <c r="P683" s="85"/>
      <c r="R683" s="86"/>
    </row>
    <row r="684" spans="1:18" ht="15.75" customHeight="1">
      <c r="A684" s="1"/>
      <c r="B684" s="1"/>
      <c r="C684" s="1"/>
      <c r="H684" s="85"/>
      <c r="P684" s="85"/>
      <c r="R684" s="86"/>
    </row>
    <row r="685" spans="1:18" ht="15.75" customHeight="1">
      <c r="A685" s="1"/>
      <c r="B685" s="1"/>
      <c r="C685" s="1"/>
      <c r="H685" s="85"/>
      <c r="P685" s="85"/>
      <c r="R685" s="86"/>
    </row>
    <row r="686" spans="1:18" ht="15.75" customHeight="1">
      <c r="A686" s="1"/>
      <c r="B686" s="1"/>
      <c r="C686" s="1"/>
      <c r="H686" s="85"/>
      <c r="P686" s="85"/>
      <c r="R686" s="86"/>
    </row>
    <row r="687" spans="1:18" ht="15.75" customHeight="1">
      <c r="A687" s="1"/>
      <c r="B687" s="1"/>
      <c r="C687" s="1"/>
      <c r="H687" s="85"/>
      <c r="P687" s="85"/>
      <c r="R687" s="86"/>
    </row>
    <row r="688" spans="1:18" ht="15.75" customHeight="1">
      <c r="A688" s="1"/>
      <c r="B688" s="1"/>
      <c r="C688" s="1"/>
      <c r="H688" s="85"/>
      <c r="P688" s="85"/>
      <c r="R688" s="86"/>
    </row>
    <row r="689" spans="1:18" ht="15.75" customHeight="1">
      <c r="A689" s="1"/>
      <c r="B689" s="1"/>
      <c r="C689" s="1"/>
      <c r="H689" s="85"/>
      <c r="P689" s="85"/>
      <c r="R689" s="86"/>
    </row>
    <row r="690" spans="1:18" ht="15.75" customHeight="1">
      <c r="A690" s="1"/>
      <c r="B690" s="1"/>
      <c r="C690" s="1"/>
      <c r="H690" s="85"/>
      <c r="P690" s="85"/>
      <c r="R690" s="86"/>
    </row>
    <row r="691" spans="1:18" ht="15.75" customHeight="1">
      <c r="A691" s="1"/>
      <c r="B691" s="1"/>
      <c r="C691" s="1"/>
      <c r="H691" s="85"/>
      <c r="P691" s="85"/>
      <c r="R691" s="86"/>
    </row>
    <row r="692" spans="1:18" ht="15.75" customHeight="1">
      <c r="A692" s="1"/>
      <c r="B692" s="1"/>
      <c r="C692" s="1"/>
      <c r="H692" s="85"/>
      <c r="P692" s="85"/>
      <c r="R692" s="86"/>
    </row>
    <row r="693" spans="1:18" ht="15.75" customHeight="1">
      <c r="A693" s="1"/>
      <c r="B693" s="1"/>
      <c r="C693" s="1"/>
      <c r="H693" s="85"/>
      <c r="P693" s="85"/>
      <c r="R693" s="86"/>
    </row>
    <row r="694" spans="1:18" ht="15.75" customHeight="1">
      <c r="A694" s="1"/>
      <c r="B694" s="1"/>
      <c r="C694" s="1"/>
      <c r="H694" s="85"/>
      <c r="P694" s="85"/>
      <c r="R694" s="86"/>
    </row>
    <row r="695" spans="1:18" ht="15.75" customHeight="1">
      <c r="A695" s="1"/>
      <c r="B695" s="1"/>
      <c r="C695" s="1"/>
      <c r="H695" s="85"/>
      <c r="P695" s="85"/>
      <c r="R695" s="86"/>
    </row>
    <row r="696" spans="1:18" ht="15.75" customHeight="1">
      <c r="A696" s="1"/>
      <c r="B696" s="1"/>
      <c r="C696" s="1"/>
      <c r="H696" s="85"/>
      <c r="P696" s="85"/>
      <c r="R696" s="86"/>
    </row>
    <row r="697" spans="1:18" ht="15.75" customHeight="1">
      <c r="A697" s="1"/>
      <c r="B697" s="1"/>
      <c r="C697" s="1"/>
      <c r="H697" s="85"/>
      <c r="P697" s="85"/>
      <c r="R697" s="86"/>
    </row>
    <row r="698" spans="1:18" ht="15.75" customHeight="1">
      <c r="A698" s="1"/>
      <c r="B698" s="1"/>
      <c r="C698" s="1"/>
      <c r="H698" s="85"/>
      <c r="P698" s="85"/>
      <c r="R698" s="86"/>
    </row>
    <row r="699" spans="1:18" ht="15.75" customHeight="1">
      <c r="A699" s="1"/>
      <c r="B699" s="1"/>
      <c r="C699" s="1"/>
      <c r="H699" s="85"/>
      <c r="P699" s="85"/>
      <c r="R699" s="86"/>
    </row>
    <row r="700" spans="1:18" ht="15.75" customHeight="1">
      <c r="A700" s="1"/>
      <c r="B700" s="1"/>
      <c r="C700" s="1"/>
      <c r="H700" s="85"/>
      <c r="P700" s="85"/>
      <c r="R700" s="86"/>
    </row>
    <row r="701" spans="1:18" ht="15.75" customHeight="1">
      <c r="A701" s="1"/>
      <c r="B701" s="1"/>
      <c r="C701" s="1"/>
      <c r="H701" s="85"/>
      <c r="P701" s="85"/>
      <c r="R701" s="86"/>
    </row>
    <row r="702" spans="1:18" ht="15.75" customHeight="1">
      <c r="A702" s="1"/>
      <c r="B702" s="1"/>
      <c r="C702" s="1"/>
      <c r="H702" s="85"/>
      <c r="P702" s="85"/>
      <c r="R702" s="86"/>
    </row>
    <row r="703" spans="1:18" ht="15.75" customHeight="1">
      <c r="A703" s="1"/>
      <c r="B703" s="1"/>
      <c r="C703" s="1"/>
      <c r="H703" s="85"/>
      <c r="P703" s="85"/>
      <c r="R703" s="86"/>
    </row>
    <row r="704" spans="1:18" ht="15.75" customHeight="1">
      <c r="A704" s="1"/>
      <c r="B704" s="1"/>
      <c r="C704" s="1"/>
      <c r="H704" s="85"/>
      <c r="P704" s="85"/>
      <c r="R704" s="86"/>
    </row>
    <row r="705" spans="1:18" ht="15.75" customHeight="1">
      <c r="A705" s="1"/>
      <c r="B705" s="1"/>
      <c r="C705" s="1"/>
      <c r="H705" s="85"/>
      <c r="P705" s="85"/>
      <c r="R705" s="86"/>
    </row>
    <row r="706" spans="1:18" ht="15.75" customHeight="1">
      <c r="A706" s="1"/>
      <c r="B706" s="1"/>
      <c r="C706" s="1"/>
      <c r="H706" s="85"/>
      <c r="P706" s="85"/>
      <c r="R706" s="86"/>
    </row>
    <row r="707" spans="1:18" ht="15.75" customHeight="1">
      <c r="A707" s="1"/>
      <c r="B707" s="1"/>
      <c r="C707" s="1"/>
      <c r="H707" s="85"/>
      <c r="P707" s="85"/>
      <c r="R707" s="86"/>
    </row>
    <row r="708" spans="1:18" ht="15.75" customHeight="1">
      <c r="A708" s="1"/>
      <c r="B708" s="1"/>
      <c r="C708" s="1"/>
      <c r="H708" s="85"/>
      <c r="P708" s="85"/>
      <c r="R708" s="86"/>
    </row>
    <row r="709" spans="1:18" ht="15.75" customHeight="1">
      <c r="A709" s="1"/>
      <c r="B709" s="1"/>
      <c r="C709" s="1"/>
      <c r="H709" s="85"/>
      <c r="P709" s="85"/>
      <c r="R709" s="86"/>
    </row>
    <row r="710" spans="1:18" ht="15.75" customHeight="1">
      <c r="A710" s="1"/>
      <c r="B710" s="1"/>
      <c r="C710" s="1"/>
      <c r="H710" s="85"/>
      <c r="P710" s="85"/>
      <c r="R710" s="86"/>
    </row>
    <row r="711" spans="1:18" ht="15.75" customHeight="1">
      <c r="A711" s="1"/>
      <c r="B711" s="1"/>
      <c r="C711" s="1"/>
      <c r="H711" s="85"/>
      <c r="P711" s="85"/>
      <c r="R711" s="86"/>
    </row>
    <row r="712" spans="1:18" ht="15.75" customHeight="1">
      <c r="A712" s="1"/>
      <c r="B712" s="1"/>
      <c r="C712" s="1"/>
      <c r="H712" s="85"/>
      <c r="P712" s="85"/>
      <c r="R712" s="86"/>
    </row>
    <row r="713" spans="1:18" ht="15.75" customHeight="1">
      <c r="A713" s="1"/>
      <c r="B713" s="1"/>
      <c r="C713" s="1"/>
      <c r="H713" s="85"/>
      <c r="P713" s="85"/>
      <c r="R713" s="86"/>
    </row>
    <row r="714" spans="1:18" ht="15.75" customHeight="1">
      <c r="A714" s="1"/>
      <c r="B714" s="1"/>
      <c r="C714" s="1"/>
      <c r="H714" s="85"/>
      <c r="P714" s="85"/>
      <c r="R714" s="86"/>
    </row>
    <row r="715" spans="1:18" ht="15.75" customHeight="1">
      <c r="A715" s="1"/>
      <c r="B715" s="1"/>
      <c r="C715" s="1"/>
      <c r="H715" s="85"/>
      <c r="P715" s="85"/>
      <c r="R715" s="86"/>
    </row>
    <row r="716" spans="1:18" ht="15.75" customHeight="1">
      <c r="A716" s="1"/>
      <c r="B716" s="1"/>
      <c r="C716" s="1"/>
      <c r="H716" s="85"/>
      <c r="P716" s="85"/>
      <c r="R716" s="86"/>
    </row>
    <row r="717" spans="1:18" ht="15.75" customHeight="1">
      <c r="A717" s="1"/>
      <c r="B717" s="1"/>
      <c r="C717" s="1"/>
      <c r="H717" s="85"/>
      <c r="P717" s="85"/>
      <c r="R717" s="86"/>
    </row>
    <row r="718" spans="1:18" ht="15.75" customHeight="1">
      <c r="A718" s="1"/>
      <c r="B718" s="1"/>
      <c r="C718" s="1"/>
      <c r="H718" s="85"/>
      <c r="P718" s="85"/>
      <c r="R718" s="86"/>
    </row>
    <row r="719" spans="1:18" ht="15.75" customHeight="1">
      <c r="A719" s="1"/>
      <c r="B719" s="1"/>
      <c r="C719" s="1"/>
      <c r="H719" s="85"/>
      <c r="P719" s="85"/>
      <c r="R719" s="86"/>
    </row>
    <row r="720" spans="1:18" ht="15.75" customHeight="1">
      <c r="A720" s="1"/>
      <c r="B720" s="1"/>
      <c r="C720" s="1"/>
      <c r="H720" s="85"/>
      <c r="P720" s="85"/>
      <c r="R720" s="86"/>
    </row>
    <row r="721" spans="1:18" ht="15.75" customHeight="1">
      <c r="A721" s="1"/>
      <c r="B721" s="1"/>
      <c r="C721" s="1"/>
      <c r="H721" s="85"/>
      <c r="P721" s="85"/>
      <c r="R721" s="86"/>
    </row>
    <row r="722" spans="1:18" ht="15.75" customHeight="1">
      <c r="A722" s="1"/>
      <c r="B722" s="1"/>
      <c r="C722" s="1"/>
      <c r="H722" s="85"/>
      <c r="P722" s="85"/>
      <c r="R722" s="86"/>
    </row>
    <row r="723" spans="1:18" ht="15.75" customHeight="1">
      <c r="A723" s="1"/>
      <c r="B723" s="1"/>
      <c r="C723" s="1"/>
      <c r="H723" s="85"/>
      <c r="P723" s="85"/>
      <c r="R723" s="86"/>
    </row>
    <row r="724" spans="1:18" ht="15.75" customHeight="1">
      <c r="A724" s="1"/>
      <c r="B724" s="1"/>
      <c r="C724" s="1"/>
      <c r="H724" s="85"/>
      <c r="P724" s="85"/>
      <c r="R724" s="86"/>
    </row>
    <row r="725" spans="1:18" ht="15.75" customHeight="1">
      <c r="A725" s="1"/>
      <c r="B725" s="1"/>
      <c r="C725" s="1"/>
      <c r="H725" s="85"/>
      <c r="P725" s="85"/>
      <c r="R725" s="86"/>
    </row>
    <row r="726" spans="1:18" ht="15.75" customHeight="1">
      <c r="A726" s="1"/>
      <c r="B726" s="1"/>
      <c r="C726" s="1"/>
      <c r="H726" s="85"/>
      <c r="P726" s="85"/>
      <c r="R726" s="86"/>
    </row>
    <row r="727" spans="1:18" ht="15.75" customHeight="1">
      <c r="A727" s="1"/>
      <c r="B727" s="1"/>
      <c r="C727" s="1"/>
      <c r="H727" s="85"/>
      <c r="P727" s="85"/>
      <c r="R727" s="86"/>
    </row>
    <row r="728" spans="1:18" ht="15.75" customHeight="1">
      <c r="A728" s="1"/>
      <c r="B728" s="1"/>
      <c r="C728" s="1"/>
      <c r="H728" s="85"/>
      <c r="P728" s="85"/>
      <c r="R728" s="86"/>
    </row>
    <row r="729" spans="1:18" ht="15.75" customHeight="1">
      <c r="A729" s="1"/>
      <c r="B729" s="1"/>
      <c r="C729" s="1"/>
      <c r="H729" s="85"/>
      <c r="P729" s="85"/>
      <c r="R729" s="86"/>
    </row>
    <row r="730" spans="1:18" ht="15.75" customHeight="1">
      <c r="A730" s="1"/>
      <c r="B730" s="1"/>
      <c r="C730" s="1"/>
      <c r="H730" s="85"/>
      <c r="P730" s="85"/>
      <c r="R730" s="86"/>
    </row>
    <row r="731" spans="1:18" ht="15.75" customHeight="1">
      <c r="A731" s="1"/>
      <c r="B731" s="1"/>
      <c r="C731" s="1"/>
      <c r="H731" s="85"/>
      <c r="P731" s="85"/>
      <c r="R731" s="86"/>
    </row>
    <row r="732" spans="1:18" ht="15.75" customHeight="1">
      <c r="A732" s="1"/>
      <c r="B732" s="1"/>
      <c r="C732" s="1"/>
      <c r="H732" s="85"/>
      <c r="P732" s="85"/>
      <c r="R732" s="86"/>
    </row>
    <row r="733" spans="1:18" ht="15.75" customHeight="1">
      <c r="A733" s="1"/>
      <c r="B733" s="1"/>
      <c r="C733" s="1"/>
      <c r="H733" s="85"/>
      <c r="P733" s="85"/>
      <c r="R733" s="86"/>
    </row>
    <row r="734" spans="1:18" ht="15.75" customHeight="1">
      <c r="A734" s="1"/>
      <c r="B734" s="1"/>
      <c r="C734" s="1"/>
      <c r="H734" s="85"/>
      <c r="P734" s="85"/>
      <c r="R734" s="86"/>
    </row>
    <row r="735" spans="1:18" ht="15.75" customHeight="1">
      <c r="A735" s="1"/>
      <c r="B735" s="1"/>
      <c r="C735" s="1"/>
      <c r="H735" s="85"/>
      <c r="P735" s="85"/>
      <c r="R735" s="86"/>
    </row>
    <row r="736" spans="1:18" ht="15.75" customHeight="1">
      <c r="A736" s="1"/>
      <c r="B736" s="1"/>
      <c r="C736" s="1"/>
      <c r="H736" s="85"/>
      <c r="P736" s="85"/>
      <c r="R736" s="86"/>
    </row>
    <row r="737" spans="1:18" ht="15.75" customHeight="1">
      <c r="A737" s="1"/>
      <c r="B737" s="1"/>
      <c r="C737" s="1"/>
      <c r="H737" s="85"/>
      <c r="P737" s="85"/>
      <c r="R737" s="86"/>
    </row>
    <row r="738" spans="1:18" ht="15.75" customHeight="1">
      <c r="A738" s="1"/>
      <c r="B738" s="1"/>
      <c r="C738" s="1"/>
      <c r="H738" s="85"/>
      <c r="P738" s="85"/>
      <c r="R738" s="86"/>
    </row>
    <row r="739" spans="1:18" ht="15.75" customHeight="1">
      <c r="A739" s="1"/>
      <c r="B739" s="1"/>
      <c r="C739" s="1"/>
      <c r="H739" s="85"/>
      <c r="P739" s="85"/>
      <c r="R739" s="86"/>
    </row>
    <row r="740" spans="1:18" ht="15.75" customHeight="1">
      <c r="A740" s="1"/>
      <c r="B740" s="1"/>
      <c r="C740" s="1"/>
      <c r="H740" s="85"/>
      <c r="P740" s="85"/>
      <c r="R740" s="86"/>
    </row>
    <row r="741" spans="1:18" ht="15.75" customHeight="1">
      <c r="A741" s="1"/>
      <c r="B741" s="1"/>
      <c r="C741" s="1"/>
      <c r="H741" s="85"/>
      <c r="P741" s="85"/>
      <c r="R741" s="86"/>
    </row>
    <row r="742" spans="1:18" ht="15.75" customHeight="1">
      <c r="A742" s="1"/>
      <c r="B742" s="1"/>
      <c r="C742" s="1"/>
      <c r="H742" s="85"/>
      <c r="P742" s="85"/>
      <c r="R742" s="86"/>
    </row>
    <row r="743" spans="1:18" ht="15.75" customHeight="1">
      <c r="A743" s="1"/>
      <c r="B743" s="1"/>
      <c r="C743" s="1"/>
      <c r="H743" s="85"/>
      <c r="P743" s="85"/>
      <c r="R743" s="86"/>
    </row>
    <row r="744" spans="1:18" ht="15.75" customHeight="1">
      <c r="A744" s="1"/>
      <c r="B744" s="1"/>
      <c r="C744" s="1"/>
      <c r="H744" s="85"/>
      <c r="P744" s="85"/>
      <c r="R744" s="86"/>
    </row>
    <row r="745" spans="1:18" ht="15.75" customHeight="1">
      <c r="A745" s="1"/>
      <c r="B745" s="1"/>
      <c r="C745" s="1"/>
      <c r="H745" s="85"/>
      <c r="P745" s="85"/>
      <c r="R745" s="86"/>
    </row>
    <row r="746" spans="1:18" ht="15.75" customHeight="1">
      <c r="A746" s="1"/>
      <c r="B746" s="1"/>
      <c r="C746" s="1"/>
      <c r="H746" s="85"/>
      <c r="P746" s="85"/>
      <c r="R746" s="86"/>
    </row>
    <row r="747" spans="1:18" ht="15.75" customHeight="1">
      <c r="A747" s="1"/>
      <c r="B747" s="1"/>
      <c r="C747" s="1"/>
      <c r="H747" s="85"/>
      <c r="P747" s="85"/>
      <c r="R747" s="86"/>
    </row>
    <row r="748" spans="1:18" ht="15.75" customHeight="1">
      <c r="A748" s="1"/>
      <c r="B748" s="1"/>
      <c r="C748" s="1"/>
      <c r="H748" s="85"/>
      <c r="P748" s="85"/>
      <c r="R748" s="86"/>
    </row>
    <row r="749" spans="1:18" ht="15.75" customHeight="1">
      <c r="A749" s="1"/>
      <c r="B749" s="1"/>
      <c r="C749" s="1"/>
      <c r="H749" s="85"/>
      <c r="P749" s="85"/>
      <c r="R749" s="86"/>
    </row>
    <row r="750" spans="1:18" ht="15.75" customHeight="1">
      <c r="A750" s="1"/>
      <c r="B750" s="1"/>
      <c r="C750" s="1"/>
      <c r="H750" s="85"/>
      <c r="P750" s="85"/>
      <c r="R750" s="86"/>
    </row>
    <row r="751" spans="1:18" ht="15.75" customHeight="1">
      <c r="A751" s="1"/>
      <c r="B751" s="1"/>
      <c r="C751" s="1"/>
      <c r="H751" s="85"/>
      <c r="P751" s="85"/>
      <c r="R751" s="86"/>
    </row>
    <row r="752" spans="1:18" ht="15.75" customHeight="1">
      <c r="A752" s="1"/>
      <c r="B752" s="1"/>
      <c r="C752" s="1"/>
      <c r="H752" s="85"/>
      <c r="P752" s="85"/>
      <c r="R752" s="86"/>
    </row>
    <row r="753" spans="1:18" ht="15.75" customHeight="1">
      <c r="A753" s="1"/>
      <c r="B753" s="1"/>
      <c r="C753" s="1"/>
      <c r="H753" s="85"/>
      <c r="P753" s="85"/>
      <c r="R753" s="86"/>
    </row>
    <row r="754" spans="1:18" ht="15.75" customHeight="1">
      <c r="A754" s="1"/>
      <c r="B754" s="1"/>
      <c r="C754" s="1"/>
      <c r="H754" s="85"/>
      <c r="P754" s="85"/>
      <c r="R754" s="86"/>
    </row>
    <row r="755" spans="1:18" ht="15.75" customHeight="1">
      <c r="A755" s="1"/>
      <c r="B755" s="1"/>
      <c r="C755" s="1"/>
      <c r="H755" s="85"/>
      <c r="P755" s="85"/>
      <c r="R755" s="86"/>
    </row>
    <row r="756" spans="1:18" ht="15.75" customHeight="1">
      <c r="A756" s="1"/>
      <c r="B756" s="1"/>
      <c r="C756" s="1"/>
      <c r="H756" s="85"/>
      <c r="P756" s="85"/>
      <c r="R756" s="86"/>
    </row>
    <row r="757" spans="1:18" ht="15.75" customHeight="1">
      <c r="A757" s="1"/>
      <c r="B757" s="1"/>
      <c r="C757" s="1"/>
      <c r="H757" s="85"/>
      <c r="P757" s="85"/>
      <c r="R757" s="86"/>
    </row>
    <row r="758" spans="1:18" ht="15.75" customHeight="1">
      <c r="A758" s="1"/>
      <c r="B758" s="1"/>
      <c r="C758" s="1"/>
      <c r="H758" s="85"/>
      <c r="P758" s="85"/>
      <c r="R758" s="86"/>
    </row>
    <row r="759" spans="1:18" ht="15.75" customHeight="1">
      <c r="A759" s="1"/>
      <c r="B759" s="1"/>
      <c r="C759" s="1"/>
      <c r="H759" s="85"/>
      <c r="P759" s="85"/>
      <c r="R759" s="86"/>
    </row>
    <row r="760" spans="1:18" ht="15.75" customHeight="1">
      <c r="A760" s="1"/>
      <c r="B760" s="1"/>
      <c r="C760" s="1"/>
      <c r="H760" s="85"/>
      <c r="P760" s="85"/>
      <c r="R760" s="86"/>
    </row>
    <row r="761" spans="1:18" ht="15.75" customHeight="1">
      <c r="A761" s="1"/>
      <c r="B761" s="1"/>
      <c r="C761" s="1"/>
      <c r="H761" s="85"/>
      <c r="P761" s="85"/>
      <c r="R761" s="86"/>
    </row>
    <row r="762" spans="1:18" ht="15.75" customHeight="1">
      <c r="A762" s="1"/>
      <c r="B762" s="1"/>
      <c r="C762" s="1"/>
      <c r="H762" s="85"/>
      <c r="P762" s="85"/>
      <c r="R762" s="86"/>
    </row>
    <row r="763" spans="1:18" ht="15.75" customHeight="1">
      <c r="A763" s="1"/>
      <c r="B763" s="1"/>
      <c r="C763" s="1"/>
      <c r="H763" s="85"/>
      <c r="P763" s="85"/>
      <c r="R763" s="86"/>
    </row>
    <row r="764" spans="1:18" ht="15.75" customHeight="1">
      <c r="A764" s="1"/>
      <c r="B764" s="1"/>
      <c r="C764" s="1"/>
      <c r="H764" s="85"/>
      <c r="P764" s="85"/>
      <c r="R764" s="86"/>
    </row>
    <row r="765" spans="1:18" ht="15.75" customHeight="1">
      <c r="A765" s="1"/>
      <c r="B765" s="1"/>
      <c r="C765" s="1"/>
      <c r="H765" s="85"/>
      <c r="P765" s="85"/>
      <c r="R765" s="86"/>
    </row>
    <row r="766" spans="1:18" ht="15.75" customHeight="1">
      <c r="A766" s="1"/>
      <c r="B766" s="1"/>
      <c r="C766" s="1"/>
      <c r="H766" s="85"/>
      <c r="P766" s="85"/>
      <c r="R766" s="86"/>
    </row>
    <row r="767" spans="1:18" ht="15.75" customHeight="1">
      <c r="A767" s="1"/>
      <c r="B767" s="1"/>
      <c r="C767" s="1"/>
      <c r="H767" s="85"/>
      <c r="P767" s="85"/>
      <c r="R767" s="86"/>
    </row>
    <row r="768" spans="1:18" ht="15.75" customHeight="1">
      <c r="A768" s="1"/>
      <c r="B768" s="1"/>
      <c r="C768" s="1"/>
      <c r="H768" s="85"/>
      <c r="P768" s="85"/>
      <c r="R768" s="86"/>
    </row>
    <row r="769" spans="1:18" ht="15.75" customHeight="1">
      <c r="A769" s="1"/>
      <c r="B769" s="1"/>
      <c r="C769" s="1"/>
      <c r="H769" s="85"/>
      <c r="P769" s="85"/>
      <c r="R769" s="86"/>
    </row>
    <row r="770" spans="1:18" ht="15.75" customHeight="1">
      <c r="A770" s="1"/>
      <c r="B770" s="1"/>
      <c r="C770" s="1"/>
      <c r="H770" s="85"/>
      <c r="P770" s="85"/>
      <c r="R770" s="86"/>
    </row>
    <row r="771" spans="1:18" ht="15.75" customHeight="1">
      <c r="A771" s="1"/>
      <c r="B771" s="1"/>
      <c r="C771" s="1"/>
      <c r="H771" s="85"/>
      <c r="P771" s="85"/>
      <c r="R771" s="86"/>
    </row>
    <row r="772" spans="1:18" ht="15.75" customHeight="1">
      <c r="A772" s="1"/>
      <c r="B772" s="1"/>
      <c r="C772" s="1"/>
      <c r="H772" s="85"/>
      <c r="P772" s="85"/>
      <c r="R772" s="86"/>
    </row>
    <row r="773" spans="1:18" ht="15.75" customHeight="1">
      <c r="A773" s="1"/>
      <c r="B773" s="1"/>
      <c r="C773" s="1"/>
      <c r="H773" s="85"/>
      <c r="P773" s="85"/>
      <c r="R773" s="86"/>
    </row>
    <row r="774" spans="1:18" ht="15.75" customHeight="1">
      <c r="A774" s="1"/>
      <c r="B774" s="1"/>
      <c r="C774" s="1"/>
      <c r="H774" s="85"/>
      <c r="P774" s="85"/>
      <c r="R774" s="86"/>
    </row>
    <row r="775" spans="1:18" ht="15.75" customHeight="1">
      <c r="A775" s="1"/>
      <c r="B775" s="1"/>
      <c r="C775" s="1"/>
      <c r="H775" s="85"/>
      <c r="P775" s="85"/>
      <c r="R775" s="86"/>
    </row>
    <row r="776" spans="1:18" ht="15.75" customHeight="1">
      <c r="A776" s="1"/>
      <c r="B776" s="1"/>
      <c r="C776" s="1"/>
      <c r="H776" s="85"/>
      <c r="P776" s="85"/>
      <c r="R776" s="86"/>
    </row>
    <row r="777" spans="1:18" ht="15.75" customHeight="1">
      <c r="A777" s="1"/>
      <c r="B777" s="1"/>
      <c r="C777" s="1"/>
      <c r="H777" s="85"/>
      <c r="P777" s="85"/>
      <c r="R777" s="86"/>
    </row>
    <row r="778" spans="1:18" ht="15.75" customHeight="1">
      <c r="A778" s="1"/>
      <c r="B778" s="1"/>
      <c r="C778" s="1"/>
      <c r="H778" s="85"/>
      <c r="P778" s="85"/>
      <c r="R778" s="86"/>
    </row>
    <row r="779" spans="1:18" ht="15.75" customHeight="1">
      <c r="A779" s="1"/>
      <c r="B779" s="1"/>
      <c r="C779" s="1"/>
      <c r="H779" s="85"/>
      <c r="P779" s="85"/>
      <c r="R779" s="86"/>
    </row>
    <row r="780" spans="1:18" ht="15.75" customHeight="1">
      <c r="A780" s="1"/>
      <c r="B780" s="1"/>
      <c r="C780" s="1"/>
      <c r="H780" s="85"/>
      <c r="P780" s="85"/>
      <c r="R780" s="86"/>
    </row>
    <row r="781" spans="1:18" ht="15.75" customHeight="1">
      <c r="A781" s="1"/>
      <c r="B781" s="1"/>
      <c r="C781" s="1"/>
      <c r="H781" s="85"/>
      <c r="P781" s="85"/>
      <c r="R781" s="86"/>
    </row>
    <row r="782" spans="1:18" ht="15.75" customHeight="1">
      <c r="A782" s="1"/>
      <c r="B782" s="1"/>
      <c r="C782" s="1"/>
      <c r="H782" s="85"/>
      <c r="P782" s="85"/>
      <c r="R782" s="86"/>
    </row>
    <row r="783" spans="1:18" ht="15.75" customHeight="1">
      <c r="A783" s="1"/>
      <c r="B783" s="1"/>
      <c r="C783" s="1"/>
      <c r="H783" s="85"/>
      <c r="P783" s="85"/>
      <c r="R783" s="86"/>
    </row>
    <row r="784" spans="1:18" ht="15.75" customHeight="1">
      <c r="A784" s="1"/>
      <c r="B784" s="1"/>
      <c r="C784" s="1"/>
      <c r="H784" s="85"/>
      <c r="P784" s="85"/>
      <c r="R784" s="86"/>
    </row>
    <row r="785" spans="1:18" ht="15.75" customHeight="1">
      <c r="A785" s="1"/>
      <c r="B785" s="1"/>
      <c r="C785" s="1"/>
      <c r="H785" s="85"/>
      <c r="P785" s="85"/>
      <c r="R785" s="86"/>
    </row>
    <row r="786" spans="1:18" ht="15.75" customHeight="1">
      <c r="A786" s="1"/>
      <c r="B786" s="1"/>
      <c r="C786" s="1"/>
      <c r="H786" s="85"/>
      <c r="P786" s="85"/>
      <c r="R786" s="86"/>
    </row>
    <row r="787" spans="1:18" ht="15.75" customHeight="1">
      <c r="A787" s="1"/>
      <c r="B787" s="1"/>
      <c r="C787" s="1"/>
      <c r="H787" s="85"/>
      <c r="P787" s="85"/>
      <c r="R787" s="86"/>
    </row>
    <row r="788" spans="1:18" ht="15.75" customHeight="1">
      <c r="A788" s="1"/>
      <c r="B788" s="1"/>
      <c r="C788" s="1"/>
      <c r="H788" s="85"/>
      <c r="P788" s="85"/>
      <c r="R788" s="86"/>
    </row>
    <row r="789" spans="1:18" ht="15.75" customHeight="1">
      <c r="A789" s="1"/>
      <c r="B789" s="1"/>
      <c r="C789" s="1"/>
      <c r="H789" s="85"/>
      <c r="P789" s="85"/>
      <c r="R789" s="86"/>
    </row>
    <row r="790" spans="1:18" ht="15.75" customHeight="1">
      <c r="A790" s="1"/>
      <c r="B790" s="1"/>
      <c r="C790" s="1"/>
      <c r="H790" s="85"/>
      <c r="P790" s="85"/>
      <c r="R790" s="86"/>
    </row>
    <row r="791" spans="1:18" ht="15.75" customHeight="1">
      <c r="A791" s="1"/>
      <c r="B791" s="1"/>
      <c r="C791" s="1"/>
      <c r="H791" s="85"/>
      <c r="P791" s="85"/>
      <c r="R791" s="86"/>
    </row>
    <row r="792" spans="1:18" ht="15.75" customHeight="1">
      <c r="A792" s="1"/>
      <c r="B792" s="1"/>
      <c r="C792" s="1"/>
      <c r="H792" s="85"/>
      <c r="P792" s="85"/>
      <c r="R792" s="86"/>
    </row>
    <row r="793" spans="1:18" ht="15.75" customHeight="1">
      <c r="A793" s="1"/>
      <c r="B793" s="1"/>
      <c r="C793" s="1"/>
      <c r="H793" s="85"/>
      <c r="P793" s="85"/>
      <c r="R793" s="86"/>
    </row>
    <row r="794" spans="1:18" ht="15.75" customHeight="1">
      <c r="A794" s="1"/>
      <c r="B794" s="1"/>
      <c r="C794" s="1"/>
      <c r="H794" s="85"/>
      <c r="P794" s="85"/>
      <c r="R794" s="86"/>
    </row>
    <row r="795" spans="1:18" ht="15.75" customHeight="1">
      <c r="A795" s="1"/>
      <c r="B795" s="1"/>
      <c r="C795" s="1"/>
      <c r="H795" s="85"/>
      <c r="P795" s="85"/>
      <c r="R795" s="86"/>
    </row>
    <row r="796" spans="1:18" ht="15.75" customHeight="1">
      <c r="A796" s="1"/>
      <c r="B796" s="1"/>
      <c r="C796" s="1"/>
      <c r="H796" s="85"/>
      <c r="P796" s="85"/>
      <c r="R796" s="86"/>
    </row>
    <row r="797" spans="1:18" ht="15.75" customHeight="1">
      <c r="A797" s="1"/>
      <c r="B797" s="1"/>
      <c r="C797" s="1"/>
      <c r="H797" s="85"/>
      <c r="P797" s="85"/>
      <c r="R797" s="86"/>
    </row>
    <row r="798" spans="1:18" ht="15.75" customHeight="1">
      <c r="A798" s="1"/>
      <c r="B798" s="1"/>
      <c r="C798" s="1"/>
      <c r="H798" s="85"/>
      <c r="P798" s="85"/>
      <c r="R798" s="86"/>
    </row>
    <row r="799" spans="1:18" ht="15.75" customHeight="1">
      <c r="A799" s="1"/>
      <c r="B799" s="1"/>
      <c r="C799" s="1"/>
      <c r="H799" s="85"/>
      <c r="P799" s="85"/>
      <c r="R799" s="86"/>
    </row>
    <row r="800" spans="1:18" ht="15.75" customHeight="1">
      <c r="A800" s="1"/>
      <c r="B800" s="1"/>
      <c r="C800" s="1"/>
      <c r="H800" s="85"/>
      <c r="P800" s="85"/>
      <c r="R800" s="86"/>
    </row>
    <row r="801" spans="1:18" ht="15.75" customHeight="1">
      <c r="A801" s="1"/>
      <c r="B801" s="1"/>
      <c r="C801" s="1"/>
      <c r="H801" s="85"/>
      <c r="P801" s="85"/>
      <c r="R801" s="86"/>
    </row>
    <row r="802" spans="1:18" ht="15.75" customHeight="1">
      <c r="A802" s="1"/>
      <c r="B802" s="1"/>
      <c r="C802" s="1"/>
      <c r="H802" s="85"/>
      <c r="P802" s="85"/>
      <c r="R802" s="86"/>
    </row>
    <row r="803" spans="1:18" ht="15.75" customHeight="1">
      <c r="A803" s="1"/>
      <c r="B803" s="1"/>
      <c r="C803" s="1"/>
      <c r="H803" s="85"/>
      <c r="P803" s="85"/>
      <c r="R803" s="86"/>
    </row>
    <row r="804" spans="1:18" ht="15.75" customHeight="1">
      <c r="A804" s="1"/>
      <c r="B804" s="1"/>
      <c r="C804" s="1"/>
      <c r="H804" s="85"/>
      <c r="P804" s="85"/>
      <c r="R804" s="86"/>
    </row>
    <row r="805" spans="1:18" ht="15.75" customHeight="1">
      <c r="A805" s="1"/>
      <c r="B805" s="1"/>
      <c r="C805" s="1"/>
      <c r="H805" s="85"/>
      <c r="P805" s="85"/>
      <c r="R805" s="86"/>
    </row>
    <row r="806" spans="1:18" ht="15.75" customHeight="1">
      <c r="A806" s="1"/>
      <c r="B806" s="1"/>
      <c r="C806" s="1"/>
      <c r="H806" s="85"/>
      <c r="P806" s="85"/>
      <c r="R806" s="86"/>
    </row>
    <row r="807" spans="1:18" ht="15.75" customHeight="1">
      <c r="A807" s="1"/>
      <c r="B807" s="1"/>
      <c r="C807" s="1"/>
      <c r="H807" s="85"/>
      <c r="P807" s="85"/>
      <c r="R807" s="86"/>
    </row>
    <row r="808" spans="1:18" ht="15.75" customHeight="1">
      <c r="A808" s="1"/>
      <c r="B808" s="1"/>
      <c r="C808" s="1"/>
      <c r="H808" s="85"/>
      <c r="P808" s="85"/>
      <c r="R808" s="86"/>
    </row>
    <row r="809" spans="1:18" ht="15.75" customHeight="1">
      <c r="A809" s="1"/>
      <c r="B809" s="1"/>
      <c r="C809" s="1"/>
      <c r="H809" s="85"/>
      <c r="P809" s="85"/>
      <c r="R809" s="86"/>
    </row>
    <row r="810" spans="1:18" ht="15.75" customHeight="1">
      <c r="A810" s="1"/>
      <c r="B810" s="1"/>
      <c r="C810" s="1"/>
      <c r="H810" s="85"/>
      <c r="P810" s="85"/>
      <c r="R810" s="86"/>
    </row>
    <row r="811" spans="1:18" ht="15.75" customHeight="1">
      <c r="A811" s="1"/>
      <c r="B811" s="1"/>
      <c r="C811" s="1"/>
      <c r="H811" s="85"/>
      <c r="P811" s="85"/>
      <c r="R811" s="86"/>
    </row>
    <row r="812" spans="1:18" ht="15.75" customHeight="1">
      <c r="A812" s="1"/>
      <c r="B812" s="1"/>
      <c r="C812" s="1"/>
      <c r="H812" s="85"/>
      <c r="P812" s="85"/>
      <c r="R812" s="86"/>
    </row>
    <row r="813" spans="1:18" ht="15.75" customHeight="1">
      <c r="A813" s="1"/>
      <c r="B813" s="1"/>
      <c r="C813" s="1"/>
      <c r="H813" s="85"/>
      <c r="P813" s="85"/>
      <c r="R813" s="86"/>
    </row>
    <row r="814" spans="1:18" ht="15.75" customHeight="1">
      <c r="A814" s="1"/>
      <c r="B814" s="1"/>
      <c r="C814" s="1"/>
      <c r="H814" s="85"/>
      <c r="P814" s="85"/>
      <c r="R814" s="86"/>
    </row>
    <row r="815" spans="1:18" ht="15.75" customHeight="1">
      <c r="A815" s="1"/>
      <c r="B815" s="1"/>
      <c r="C815" s="1"/>
      <c r="H815" s="85"/>
      <c r="P815" s="85"/>
      <c r="R815" s="86"/>
    </row>
    <row r="816" spans="1:18" ht="15.75" customHeight="1">
      <c r="A816" s="1"/>
      <c r="B816" s="1"/>
      <c r="C816" s="1"/>
      <c r="H816" s="85"/>
      <c r="P816" s="85"/>
      <c r="R816" s="86"/>
    </row>
    <row r="817" spans="1:18" ht="15.75" customHeight="1">
      <c r="A817" s="1"/>
      <c r="B817" s="1"/>
      <c r="C817" s="1"/>
      <c r="H817" s="85"/>
      <c r="P817" s="85"/>
      <c r="R817" s="86"/>
    </row>
    <row r="818" spans="1:18" ht="15.75" customHeight="1">
      <c r="A818" s="1"/>
      <c r="B818" s="1"/>
      <c r="C818" s="1"/>
      <c r="H818" s="85"/>
      <c r="P818" s="85"/>
      <c r="R818" s="86"/>
    </row>
    <row r="819" spans="1:18" ht="15.75" customHeight="1">
      <c r="A819" s="1"/>
      <c r="B819" s="1"/>
      <c r="C819" s="1"/>
      <c r="H819" s="85"/>
      <c r="P819" s="85"/>
      <c r="R819" s="86"/>
    </row>
    <row r="820" spans="1:18" ht="15.75" customHeight="1">
      <c r="A820" s="1"/>
      <c r="B820" s="1"/>
      <c r="C820" s="1"/>
      <c r="H820" s="85"/>
      <c r="P820" s="85"/>
      <c r="R820" s="86"/>
    </row>
    <row r="821" spans="1:18" ht="15.75" customHeight="1">
      <c r="A821" s="1"/>
      <c r="B821" s="1"/>
      <c r="C821" s="1"/>
      <c r="H821" s="85"/>
      <c r="P821" s="85"/>
      <c r="R821" s="86"/>
    </row>
    <row r="822" spans="1:18" ht="15.75" customHeight="1">
      <c r="A822" s="1"/>
      <c r="B822" s="1"/>
      <c r="C822" s="1"/>
      <c r="H822" s="85"/>
      <c r="P822" s="85"/>
      <c r="R822" s="86"/>
    </row>
    <row r="823" spans="1:18" ht="15.75" customHeight="1">
      <c r="A823" s="1"/>
      <c r="B823" s="1"/>
      <c r="C823" s="1"/>
      <c r="H823" s="85"/>
      <c r="P823" s="85"/>
      <c r="R823" s="86"/>
    </row>
    <row r="824" spans="1:18" ht="15.75" customHeight="1">
      <c r="A824" s="1"/>
      <c r="B824" s="1"/>
      <c r="C824" s="1"/>
      <c r="H824" s="85"/>
      <c r="P824" s="85"/>
      <c r="R824" s="86"/>
    </row>
    <row r="825" spans="1:18" ht="15.75" customHeight="1">
      <c r="A825" s="1"/>
      <c r="B825" s="1"/>
      <c r="C825" s="1"/>
      <c r="H825" s="85"/>
      <c r="P825" s="85"/>
      <c r="R825" s="86"/>
    </row>
    <row r="826" spans="1:18" ht="15.75" customHeight="1">
      <c r="A826" s="1"/>
      <c r="B826" s="1"/>
      <c r="C826" s="1"/>
      <c r="H826" s="85"/>
      <c r="P826" s="85"/>
      <c r="R826" s="86"/>
    </row>
    <row r="827" spans="1:18" ht="15.75" customHeight="1">
      <c r="A827" s="1"/>
      <c r="B827" s="1"/>
      <c r="C827" s="1"/>
      <c r="H827" s="85"/>
      <c r="P827" s="85"/>
      <c r="R827" s="86"/>
    </row>
    <row r="828" spans="1:18" ht="15.75" customHeight="1">
      <c r="A828" s="1"/>
      <c r="B828" s="1"/>
      <c r="C828" s="1"/>
      <c r="H828" s="85"/>
      <c r="P828" s="85"/>
      <c r="R828" s="86"/>
    </row>
    <row r="829" spans="1:18" ht="15.75" customHeight="1">
      <c r="A829" s="1"/>
      <c r="B829" s="1"/>
      <c r="C829" s="1"/>
      <c r="H829" s="85"/>
      <c r="P829" s="85"/>
      <c r="R829" s="86"/>
    </row>
    <row r="830" spans="1:18" ht="15.75" customHeight="1">
      <c r="A830" s="1"/>
      <c r="B830" s="1"/>
      <c r="C830" s="1"/>
      <c r="H830" s="85"/>
      <c r="P830" s="85"/>
      <c r="R830" s="86"/>
    </row>
    <row r="831" spans="1:18" ht="15.75" customHeight="1">
      <c r="A831" s="1"/>
      <c r="B831" s="1"/>
      <c r="C831" s="1"/>
      <c r="H831" s="85"/>
      <c r="P831" s="85"/>
      <c r="R831" s="86"/>
    </row>
    <row r="832" spans="1:18" ht="15.75" customHeight="1">
      <c r="A832" s="1"/>
      <c r="B832" s="1"/>
      <c r="C832" s="1"/>
      <c r="H832" s="85"/>
      <c r="P832" s="85"/>
      <c r="R832" s="86"/>
    </row>
    <row r="833" spans="1:18" ht="15.75" customHeight="1">
      <c r="A833" s="1"/>
      <c r="B833" s="1"/>
      <c r="C833" s="1"/>
      <c r="H833" s="85"/>
      <c r="P833" s="85"/>
      <c r="R833" s="86"/>
    </row>
    <row r="834" spans="1:18" ht="15.75" customHeight="1">
      <c r="A834" s="1"/>
      <c r="B834" s="1"/>
      <c r="C834" s="1"/>
      <c r="H834" s="85"/>
      <c r="P834" s="85"/>
      <c r="R834" s="86"/>
    </row>
    <row r="835" spans="1:18" ht="15.75" customHeight="1">
      <c r="A835" s="1"/>
      <c r="B835" s="1"/>
      <c r="C835" s="1"/>
      <c r="H835" s="85"/>
      <c r="P835" s="85"/>
      <c r="R835" s="86"/>
    </row>
    <row r="836" spans="1:18" ht="15.75" customHeight="1">
      <c r="A836" s="1"/>
      <c r="B836" s="1"/>
      <c r="C836" s="1"/>
      <c r="H836" s="85"/>
      <c r="P836" s="85"/>
      <c r="R836" s="86"/>
    </row>
    <row r="837" spans="1:18" ht="15.75" customHeight="1">
      <c r="A837" s="1"/>
      <c r="B837" s="1"/>
      <c r="C837" s="1"/>
      <c r="H837" s="85"/>
      <c r="P837" s="85"/>
      <c r="R837" s="86"/>
    </row>
    <row r="838" spans="1:18" ht="15.75" customHeight="1">
      <c r="A838" s="1"/>
      <c r="B838" s="1"/>
      <c r="C838" s="1"/>
      <c r="H838" s="85"/>
      <c r="P838" s="85"/>
      <c r="R838" s="86"/>
    </row>
    <row r="839" spans="1:18" ht="15.75" customHeight="1">
      <c r="A839" s="1"/>
      <c r="B839" s="1"/>
      <c r="C839" s="1"/>
      <c r="H839" s="85"/>
      <c r="P839" s="85"/>
      <c r="R839" s="86"/>
    </row>
    <row r="840" spans="1:18" ht="15.75" customHeight="1">
      <c r="A840" s="1"/>
      <c r="B840" s="1"/>
      <c r="C840" s="1"/>
      <c r="H840" s="85"/>
      <c r="P840" s="85"/>
      <c r="R840" s="86"/>
    </row>
    <row r="841" spans="1:18" ht="15.75" customHeight="1">
      <c r="A841" s="1"/>
      <c r="B841" s="1"/>
      <c r="C841" s="1"/>
      <c r="H841" s="85"/>
      <c r="P841" s="85"/>
      <c r="R841" s="86"/>
    </row>
    <row r="842" spans="1:18" ht="15.75" customHeight="1">
      <c r="A842" s="1"/>
      <c r="B842" s="1"/>
      <c r="C842" s="1"/>
      <c r="H842" s="85"/>
      <c r="P842" s="85"/>
      <c r="R842" s="86"/>
    </row>
    <row r="843" spans="1:18" ht="15.75" customHeight="1">
      <c r="A843" s="1"/>
      <c r="B843" s="1"/>
      <c r="C843" s="1"/>
      <c r="H843" s="85"/>
      <c r="P843" s="85"/>
      <c r="R843" s="86"/>
    </row>
    <row r="844" spans="1:18" ht="15.75" customHeight="1">
      <c r="A844" s="1"/>
      <c r="B844" s="1"/>
      <c r="C844" s="1"/>
      <c r="H844" s="85"/>
      <c r="P844" s="85"/>
      <c r="R844" s="86"/>
    </row>
    <row r="845" spans="1:18" ht="15.75" customHeight="1">
      <c r="A845" s="1"/>
      <c r="B845" s="1"/>
      <c r="C845" s="1"/>
      <c r="H845" s="85"/>
      <c r="P845" s="85"/>
      <c r="R845" s="86"/>
    </row>
    <row r="846" spans="1:18" ht="15.75" customHeight="1">
      <c r="A846" s="1"/>
      <c r="B846" s="1"/>
      <c r="C846" s="1"/>
      <c r="H846" s="85"/>
      <c r="P846" s="85"/>
      <c r="R846" s="86"/>
    </row>
    <row r="847" spans="1:18" ht="15.75" customHeight="1">
      <c r="A847" s="1"/>
      <c r="B847" s="1"/>
      <c r="C847" s="1"/>
      <c r="H847" s="85"/>
      <c r="P847" s="85"/>
      <c r="R847" s="86"/>
    </row>
    <row r="848" spans="1:18" ht="15.75" customHeight="1">
      <c r="A848" s="1"/>
      <c r="B848" s="1"/>
      <c r="C848" s="1"/>
      <c r="H848" s="85"/>
      <c r="P848" s="85"/>
      <c r="R848" s="86"/>
    </row>
    <row r="849" spans="1:18" ht="15.75" customHeight="1">
      <c r="A849" s="1"/>
      <c r="B849" s="1"/>
      <c r="C849" s="1"/>
      <c r="H849" s="85"/>
      <c r="P849" s="85"/>
      <c r="R849" s="86"/>
    </row>
    <row r="850" spans="1:18" ht="15.75" customHeight="1">
      <c r="A850" s="1"/>
      <c r="B850" s="1"/>
      <c r="C850" s="1"/>
      <c r="H850" s="85"/>
      <c r="P850" s="85"/>
      <c r="R850" s="86"/>
    </row>
    <row r="851" spans="1:18" ht="15.75" customHeight="1">
      <c r="A851" s="1"/>
      <c r="B851" s="1"/>
      <c r="C851" s="1"/>
      <c r="H851" s="85"/>
      <c r="P851" s="85"/>
      <c r="R851" s="86"/>
    </row>
    <row r="852" spans="1:18" ht="15.75" customHeight="1">
      <c r="A852" s="1"/>
      <c r="B852" s="1"/>
      <c r="C852" s="1"/>
      <c r="H852" s="85"/>
      <c r="P852" s="85"/>
      <c r="R852" s="86"/>
    </row>
    <row r="853" spans="1:18" ht="15.75" customHeight="1">
      <c r="A853" s="1"/>
      <c r="B853" s="1"/>
      <c r="C853" s="1"/>
      <c r="H853" s="85"/>
      <c r="P853" s="85"/>
      <c r="R853" s="86"/>
    </row>
    <row r="854" spans="1:18" ht="15.75" customHeight="1">
      <c r="A854" s="1"/>
      <c r="B854" s="1"/>
      <c r="C854" s="1"/>
      <c r="H854" s="85"/>
      <c r="P854" s="85"/>
      <c r="R854" s="86"/>
    </row>
    <row r="855" spans="1:18" ht="15.75" customHeight="1">
      <c r="A855" s="1"/>
      <c r="B855" s="1"/>
      <c r="C855" s="1"/>
      <c r="H855" s="85"/>
      <c r="P855" s="85"/>
      <c r="R855" s="86"/>
    </row>
    <row r="856" spans="1:18" ht="15.75" customHeight="1">
      <c r="A856" s="1"/>
      <c r="B856" s="1"/>
      <c r="C856" s="1"/>
      <c r="H856" s="85"/>
      <c r="P856" s="85"/>
      <c r="R856" s="86"/>
    </row>
    <row r="857" spans="1:18" ht="15.75" customHeight="1">
      <c r="A857" s="1"/>
      <c r="B857" s="1"/>
      <c r="C857" s="1"/>
      <c r="H857" s="85"/>
      <c r="P857" s="85"/>
      <c r="R857" s="86"/>
    </row>
    <row r="858" spans="1:18" ht="15.75" customHeight="1">
      <c r="A858" s="1"/>
      <c r="B858" s="1"/>
      <c r="C858" s="1"/>
      <c r="H858" s="85"/>
      <c r="P858" s="85"/>
      <c r="R858" s="86"/>
    </row>
    <row r="859" spans="1:18" ht="15.75" customHeight="1">
      <c r="A859" s="1"/>
      <c r="B859" s="1"/>
      <c r="C859" s="1"/>
      <c r="H859" s="85"/>
      <c r="P859" s="85"/>
      <c r="R859" s="86"/>
    </row>
    <row r="860" spans="1:18" ht="15.75" customHeight="1">
      <c r="A860" s="1"/>
      <c r="B860" s="1"/>
      <c r="C860" s="1"/>
      <c r="H860" s="85"/>
      <c r="P860" s="85"/>
      <c r="R860" s="86"/>
    </row>
    <row r="861" spans="1:18" ht="15.75" customHeight="1">
      <c r="A861" s="1"/>
      <c r="B861" s="1"/>
      <c r="C861" s="1"/>
      <c r="H861" s="85"/>
      <c r="P861" s="85"/>
      <c r="R861" s="86"/>
    </row>
    <row r="862" spans="1:18" ht="15.75" customHeight="1">
      <c r="A862" s="1"/>
      <c r="B862" s="1"/>
      <c r="C862" s="1"/>
      <c r="H862" s="85"/>
      <c r="P862" s="85"/>
      <c r="R862" s="86"/>
    </row>
    <row r="863" spans="1:18" ht="15.75" customHeight="1">
      <c r="A863" s="1"/>
      <c r="B863" s="1"/>
      <c r="C863" s="1"/>
      <c r="H863" s="85"/>
      <c r="P863" s="85"/>
      <c r="R863" s="86"/>
    </row>
    <row r="864" spans="1:18" ht="15.75" customHeight="1">
      <c r="A864" s="1"/>
      <c r="B864" s="1"/>
      <c r="C864" s="1"/>
      <c r="H864" s="85"/>
      <c r="P864" s="85"/>
      <c r="R864" s="86"/>
    </row>
    <row r="865" spans="1:18" ht="15.75" customHeight="1">
      <c r="A865" s="1"/>
      <c r="B865" s="1"/>
      <c r="C865" s="1"/>
      <c r="H865" s="85"/>
      <c r="P865" s="85"/>
      <c r="R865" s="86"/>
    </row>
    <row r="866" spans="1:18" ht="15.75" customHeight="1">
      <c r="A866" s="1"/>
      <c r="B866" s="1"/>
      <c r="C866" s="1"/>
      <c r="H866" s="85"/>
      <c r="P866" s="85"/>
      <c r="R866" s="86"/>
    </row>
    <row r="867" spans="1:18" ht="15.75" customHeight="1">
      <c r="A867" s="1"/>
      <c r="B867" s="1"/>
      <c r="C867" s="1"/>
      <c r="H867" s="85"/>
      <c r="P867" s="85"/>
      <c r="R867" s="86"/>
    </row>
    <row r="868" spans="1:18" ht="15.75" customHeight="1">
      <c r="A868" s="1"/>
      <c r="B868" s="1"/>
      <c r="C868" s="1"/>
      <c r="H868" s="85"/>
      <c r="P868" s="85"/>
      <c r="R868" s="86"/>
    </row>
    <row r="869" spans="1:18" ht="15.75" customHeight="1">
      <c r="A869" s="1"/>
      <c r="B869" s="1"/>
      <c r="C869" s="1"/>
      <c r="H869" s="85"/>
      <c r="P869" s="85"/>
      <c r="R869" s="86"/>
    </row>
    <row r="870" spans="1:18" ht="15.75" customHeight="1">
      <c r="A870" s="1"/>
      <c r="B870" s="1"/>
      <c r="C870" s="1"/>
      <c r="H870" s="85"/>
      <c r="P870" s="85"/>
      <c r="R870" s="86"/>
    </row>
    <row r="871" spans="1:18" ht="15.75" customHeight="1">
      <c r="A871" s="1"/>
      <c r="B871" s="1"/>
      <c r="C871" s="1"/>
      <c r="H871" s="85"/>
      <c r="P871" s="85"/>
      <c r="R871" s="86"/>
    </row>
    <row r="872" spans="1:18" ht="15.75" customHeight="1">
      <c r="A872" s="1"/>
      <c r="B872" s="1"/>
      <c r="C872" s="1"/>
      <c r="H872" s="85"/>
      <c r="P872" s="85"/>
      <c r="R872" s="86"/>
    </row>
    <row r="873" spans="1:18" ht="15.75" customHeight="1">
      <c r="A873" s="1"/>
      <c r="B873" s="1"/>
      <c r="C873" s="1"/>
      <c r="H873" s="85"/>
      <c r="P873" s="85"/>
      <c r="R873" s="86"/>
    </row>
    <row r="874" spans="1:18" ht="15.75" customHeight="1">
      <c r="A874" s="1"/>
      <c r="B874" s="1"/>
      <c r="C874" s="1"/>
      <c r="H874" s="85"/>
      <c r="P874" s="85"/>
      <c r="R874" s="86"/>
    </row>
    <row r="875" spans="1:18" ht="15.75" customHeight="1">
      <c r="A875" s="1"/>
      <c r="B875" s="1"/>
      <c r="C875" s="1"/>
      <c r="H875" s="85"/>
      <c r="P875" s="85"/>
      <c r="R875" s="86"/>
    </row>
    <row r="876" spans="1:18" ht="15.75" customHeight="1">
      <c r="A876" s="1"/>
      <c r="B876" s="1"/>
      <c r="C876" s="1"/>
      <c r="H876" s="85"/>
      <c r="P876" s="85"/>
      <c r="R876" s="86"/>
    </row>
    <row r="877" spans="1:18" ht="15.75" customHeight="1">
      <c r="A877" s="1"/>
      <c r="B877" s="1"/>
      <c r="C877" s="1"/>
      <c r="H877" s="85"/>
      <c r="P877" s="85"/>
      <c r="R877" s="86"/>
    </row>
    <row r="878" spans="1:18" ht="15.75" customHeight="1">
      <c r="A878" s="1"/>
      <c r="B878" s="1"/>
      <c r="C878" s="1"/>
      <c r="H878" s="85"/>
      <c r="P878" s="85"/>
      <c r="R878" s="86"/>
    </row>
    <row r="879" spans="1:18" ht="15.75" customHeight="1">
      <c r="A879" s="1"/>
      <c r="B879" s="1"/>
      <c r="C879" s="1"/>
      <c r="H879" s="85"/>
      <c r="P879" s="85"/>
      <c r="R879" s="86"/>
    </row>
    <row r="880" spans="1:18" ht="15.75" customHeight="1">
      <c r="A880" s="1"/>
      <c r="B880" s="1"/>
      <c r="C880" s="1"/>
      <c r="H880" s="85"/>
      <c r="P880" s="85"/>
      <c r="R880" s="86"/>
    </row>
    <row r="881" spans="1:18" ht="15.75" customHeight="1">
      <c r="A881" s="1"/>
      <c r="B881" s="1"/>
      <c r="C881" s="1"/>
      <c r="H881" s="85"/>
      <c r="P881" s="85"/>
      <c r="R881" s="86"/>
    </row>
    <row r="882" spans="1:18" ht="15.75" customHeight="1">
      <c r="A882" s="1"/>
      <c r="B882" s="1"/>
      <c r="C882" s="1"/>
      <c r="H882" s="85"/>
      <c r="P882" s="85"/>
      <c r="R882" s="86"/>
    </row>
    <row r="883" spans="1:18" ht="15.75" customHeight="1">
      <c r="A883" s="1"/>
      <c r="B883" s="1"/>
      <c r="C883" s="1"/>
      <c r="H883" s="85"/>
      <c r="P883" s="85"/>
      <c r="R883" s="86"/>
    </row>
    <row r="884" spans="1:18" ht="15.75" customHeight="1">
      <c r="A884" s="1"/>
      <c r="B884" s="1"/>
      <c r="C884" s="1"/>
      <c r="H884" s="85"/>
      <c r="P884" s="85"/>
      <c r="R884" s="86"/>
    </row>
    <row r="885" spans="1:18" ht="15.75" customHeight="1">
      <c r="A885" s="1"/>
      <c r="B885" s="1"/>
      <c r="C885" s="1"/>
      <c r="H885" s="85"/>
      <c r="P885" s="85"/>
      <c r="R885" s="86"/>
    </row>
    <row r="886" spans="1:18" ht="15.75" customHeight="1">
      <c r="A886" s="1"/>
      <c r="B886" s="1"/>
      <c r="C886" s="1"/>
      <c r="H886" s="85"/>
      <c r="P886" s="85"/>
      <c r="R886" s="86"/>
    </row>
    <row r="887" spans="1:18" ht="15.75" customHeight="1">
      <c r="A887" s="1"/>
      <c r="B887" s="1"/>
      <c r="C887" s="1"/>
      <c r="H887" s="85"/>
      <c r="P887" s="85"/>
      <c r="R887" s="86"/>
    </row>
    <row r="888" spans="1:18" ht="15.75" customHeight="1">
      <c r="A888" s="1"/>
      <c r="B888" s="1"/>
      <c r="C888" s="1"/>
      <c r="H888" s="85"/>
      <c r="P888" s="85"/>
      <c r="R888" s="86"/>
    </row>
    <row r="889" spans="1:18" ht="15.75" customHeight="1">
      <c r="A889" s="1"/>
      <c r="B889" s="1"/>
      <c r="C889" s="1"/>
      <c r="H889" s="85"/>
      <c r="P889" s="85"/>
      <c r="R889" s="86"/>
    </row>
    <row r="890" spans="1:18" ht="15.75" customHeight="1">
      <c r="A890" s="1"/>
      <c r="B890" s="1"/>
      <c r="C890" s="1"/>
      <c r="H890" s="85"/>
      <c r="P890" s="85"/>
      <c r="R890" s="86"/>
    </row>
    <row r="891" spans="1:18" ht="15.75" customHeight="1">
      <c r="A891" s="1"/>
      <c r="B891" s="1"/>
      <c r="C891" s="1"/>
      <c r="H891" s="85"/>
      <c r="P891" s="85"/>
      <c r="R891" s="86"/>
    </row>
    <row r="892" spans="1:18" ht="15.75" customHeight="1">
      <c r="A892" s="1"/>
      <c r="B892" s="1"/>
      <c r="C892" s="1"/>
      <c r="H892" s="85"/>
      <c r="P892" s="85"/>
      <c r="R892" s="86"/>
    </row>
    <row r="893" spans="1:18" ht="15.75" customHeight="1">
      <c r="A893" s="1"/>
      <c r="B893" s="1"/>
      <c r="C893" s="1"/>
      <c r="H893" s="85"/>
      <c r="P893" s="85"/>
      <c r="R893" s="86"/>
    </row>
    <row r="894" spans="1:18" ht="15.75" customHeight="1">
      <c r="A894" s="1"/>
      <c r="B894" s="1"/>
      <c r="C894" s="1"/>
      <c r="H894" s="85"/>
      <c r="P894" s="85"/>
      <c r="R894" s="86"/>
    </row>
    <row r="895" spans="1:18" ht="15.75" customHeight="1">
      <c r="A895" s="1"/>
      <c r="B895" s="1"/>
      <c r="C895" s="1"/>
      <c r="H895" s="85"/>
      <c r="P895" s="85"/>
      <c r="R895" s="86"/>
    </row>
    <row r="896" spans="1:18" ht="15.75" customHeight="1">
      <c r="A896" s="1"/>
      <c r="B896" s="1"/>
      <c r="C896" s="1"/>
      <c r="H896" s="85"/>
      <c r="P896" s="85"/>
      <c r="R896" s="86"/>
    </row>
    <row r="897" spans="1:18" ht="15.75" customHeight="1">
      <c r="A897" s="1"/>
      <c r="B897" s="1"/>
      <c r="C897" s="1"/>
      <c r="H897" s="85"/>
      <c r="P897" s="85"/>
      <c r="R897" s="86"/>
    </row>
    <row r="898" spans="1:18" ht="15.75" customHeight="1">
      <c r="A898" s="1"/>
      <c r="B898" s="1"/>
      <c r="C898" s="1"/>
      <c r="H898" s="85"/>
      <c r="P898" s="85"/>
      <c r="R898" s="86"/>
    </row>
    <row r="899" spans="1:18" ht="15.75" customHeight="1">
      <c r="A899" s="1"/>
      <c r="B899" s="1"/>
      <c r="C899" s="1"/>
      <c r="H899" s="85"/>
      <c r="P899" s="85"/>
      <c r="R899" s="86"/>
    </row>
    <row r="900" spans="1:18" ht="15.75" customHeight="1">
      <c r="A900" s="1"/>
      <c r="B900" s="1"/>
      <c r="C900" s="1"/>
      <c r="H900" s="85"/>
      <c r="P900" s="85"/>
      <c r="R900" s="86"/>
    </row>
    <row r="901" spans="1:18" ht="15.75" customHeight="1">
      <c r="A901" s="1"/>
      <c r="B901" s="1"/>
      <c r="C901" s="1"/>
      <c r="H901" s="85"/>
      <c r="P901" s="85"/>
      <c r="R901" s="86"/>
    </row>
    <row r="902" spans="1:18" ht="15.75" customHeight="1">
      <c r="A902" s="1"/>
      <c r="B902" s="1"/>
      <c r="C902" s="1"/>
      <c r="H902" s="85"/>
      <c r="P902" s="85"/>
      <c r="R902" s="86"/>
    </row>
    <row r="903" spans="1:18" ht="15.75" customHeight="1">
      <c r="A903" s="1"/>
      <c r="B903" s="1"/>
      <c r="C903" s="1"/>
      <c r="H903" s="85"/>
      <c r="P903" s="85"/>
      <c r="R903" s="86"/>
    </row>
    <row r="904" spans="1:18" ht="15.75" customHeight="1">
      <c r="A904" s="1"/>
      <c r="B904" s="1"/>
      <c r="C904" s="1"/>
      <c r="H904" s="85"/>
      <c r="P904" s="85"/>
      <c r="R904" s="86"/>
    </row>
    <row r="905" spans="1:18" ht="15.75" customHeight="1">
      <c r="A905" s="1"/>
      <c r="B905" s="1"/>
      <c r="C905" s="1"/>
      <c r="H905" s="85"/>
      <c r="P905" s="85"/>
      <c r="R905" s="86"/>
    </row>
    <row r="906" spans="1:18" ht="15.75" customHeight="1">
      <c r="A906" s="1"/>
      <c r="B906" s="1"/>
      <c r="C906" s="1"/>
      <c r="H906" s="85"/>
      <c r="P906" s="85"/>
      <c r="R906" s="86"/>
    </row>
    <row r="907" spans="1:18" ht="15.75" customHeight="1">
      <c r="A907" s="1"/>
      <c r="B907" s="1"/>
      <c r="C907" s="1"/>
      <c r="H907" s="85"/>
      <c r="P907" s="85"/>
      <c r="R907" s="86"/>
    </row>
    <row r="908" spans="1:18" ht="15.75" customHeight="1">
      <c r="A908" s="1"/>
      <c r="B908" s="1"/>
      <c r="C908" s="1"/>
      <c r="H908" s="85"/>
      <c r="P908" s="85"/>
      <c r="R908" s="86"/>
    </row>
    <row r="909" spans="1:18" ht="15.75" customHeight="1">
      <c r="A909" s="1"/>
      <c r="B909" s="1"/>
      <c r="C909" s="1"/>
      <c r="H909" s="85"/>
      <c r="P909" s="85"/>
      <c r="R909" s="86"/>
    </row>
    <row r="910" spans="1:18" ht="15.75" customHeight="1">
      <c r="A910" s="1"/>
      <c r="B910" s="1"/>
      <c r="C910" s="1"/>
      <c r="H910" s="85"/>
      <c r="P910" s="85"/>
      <c r="R910" s="86"/>
    </row>
    <row r="911" spans="1:18" ht="15.75" customHeight="1">
      <c r="A911" s="1"/>
      <c r="B911" s="1"/>
      <c r="C911" s="1"/>
      <c r="H911" s="85"/>
      <c r="P911" s="85"/>
      <c r="R911" s="86"/>
    </row>
    <row r="912" spans="1:18" ht="15.75" customHeight="1">
      <c r="A912" s="1"/>
      <c r="B912" s="1"/>
      <c r="C912" s="1"/>
      <c r="H912" s="85"/>
      <c r="P912" s="85"/>
      <c r="R912" s="86"/>
    </row>
    <row r="913" spans="1:18" ht="15.75" customHeight="1">
      <c r="A913" s="1"/>
      <c r="B913" s="1"/>
      <c r="C913" s="1"/>
      <c r="H913" s="85"/>
      <c r="P913" s="85"/>
      <c r="R913" s="86"/>
    </row>
    <row r="914" spans="1:18" ht="15.75" customHeight="1">
      <c r="A914" s="1"/>
      <c r="B914" s="1"/>
      <c r="C914" s="1"/>
      <c r="H914" s="85"/>
      <c r="P914" s="85"/>
      <c r="R914" s="86"/>
    </row>
    <row r="915" spans="1:18" ht="15.75" customHeight="1">
      <c r="A915" s="1"/>
      <c r="B915" s="1"/>
      <c r="C915" s="1"/>
      <c r="H915" s="85"/>
      <c r="P915" s="85"/>
      <c r="R915" s="86"/>
    </row>
    <row r="916" spans="1:18" ht="15.75" customHeight="1">
      <c r="A916" s="1"/>
      <c r="B916" s="1"/>
      <c r="C916" s="1"/>
      <c r="H916" s="85"/>
      <c r="P916" s="85"/>
      <c r="R916" s="86"/>
    </row>
    <row r="917" spans="1:18" ht="15.75" customHeight="1">
      <c r="A917" s="1"/>
      <c r="B917" s="1"/>
      <c r="C917" s="1"/>
      <c r="H917" s="85"/>
      <c r="P917" s="85"/>
      <c r="R917" s="86"/>
    </row>
    <row r="918" spans="1:18" ht="15.75" customHeight="1">
      <c r="A918" s="1"/>
      <c r="B918" s="1"/>
      <c r="C918" s="1"/>
      <c r="H918" s="85"/>
      <c r="P918" s="85"/>
      <c r="R918" s="86"/>
    </row>
    <row r="919" spans="1:18" ht="15.75" customHeight="1">
      <c r="A919" s="1"/>
      <c r="B919" s="1"/>
      <c r="C919" s="1"/>
      <c r="H919" s="85"/>
      <c r="P919" s="85"/>
      <c r="R919" s="86"/>
    </row>
    <row r="920" spans="1:18" ht="15.75" customHeight="1">
      <c r="A920" s="1"/>
      <c r="B920" s="1"/>
      <c r="C920" s="1"/>
      <c r="H920" s="85"/>
      <c r="P920" s="85"/>
      <c r="R920" s="86"/>
    </row>
    <row r="921" spans="1:18" ht="15.75" customHeight="1">
      <c r="A921" s="1"/>
      <c r="B921" s="1"/>
      <c r="C921" s="1"/>
      <c r="H921" s="85"/>
      <c r="P921" s="85"/>
      <c r="R921" s="86"/>
    </row>
    <row r="922" spans="1:18" ht="15.75" customHeight="1">
      <c r="A922" s="1"/>
      <c r="B922" s="1"/>
      <c r="C922" s="1"/>
      <c r="H922" s="85"/>
      <c r="P922" s="85"/>
      <c r="R922" s="86"/>
    </row>
    <row r="923" spans="1:18" ht="15.75" customHeight="1">
      <c r="A923" s="1"/>
      <c r="B923" s="1"/>
      <c r="C923" s="1"/>
      <c r="H923" s="85"/>
      <c r="P923" s="85"/>
      <c r="R923" s="86"/>
    </row>
    <row r="924" spans="1:18" ht="15.75" customHeight="1">
      <c r="A924" s="1"/>
      <c r="B924" s="1"/>
      <c r="C924" s="1"/>
      <c r="H924" s="85"/>
      <c r="P924" s="85"/>
      <c r="R924" s="86"/>
    </row>
    <row r="925" spans="1:18" ht="15.75" customHeight="1">
      <c r="A925" s="1"/>
      <c r="B925" s="1"/>
      <c r="C925" s="1"/>
      <c r="H925" s="85"/>
      <c r="P925" s="85"/>
      <c r="R925" s="86"/>
    </row>
    <row r="926" spans="1:18" ht="15.75" customHeight="1">
      <c r="A926" s="1"/>
      <c r="B926" s="1"/>
      <c r="C926" s="1"/>
      <c r="H926" s="85"/>
      <c r="P926" s="85"/>
      <c r="R926" s="86"/>
    </row>
    <row r="927" spans="1:18" ht="15.75" customHeight="1">
      <c r="A927" s="1"/>
      <c r="B927" s="1"/>
      <c r="C927" s="1"/>
      <c r="H927" s="85"/>
      <c r="P927" s="85"/>
      <c r="R927" s="86"/>
    </row>
    <row r="928" spans="1:18" ht="15.75" customHeight="1">
      <c r="A928" s="1"/>
      <c r="B928" s="1"/>
      <c r="C928" s="1"/>
      <c r="H928" s="85"/>
      <c r="P928" s="85"/>
      <c r="R928" s="86"/>
    </row>
    <row r="929" spans="1:18" ht="15.75" customHeight="1">
      <c r="A929" s="1"/>
      <c r="B929" s="1"/>
      <c r="C929" s="1"/>
      <c r="H929" s="85"/>
      <c r="P929" s="85"/>
      <c r="R929" s="86"/>
    </row>
    <row r="930" spans="1:18" ht="15.75" customHeight="1">
      <c r="A930" s="1"/>
      <c r="B930" s="1"/>
      <c r="C930" s="1"/>
      <c r="H930" s="85"/>
      <c r="P930" s="85"/>
      <c r="R930" s="86"/>
    </row>
    <row r="931" spans="1:18" ht="15.75" customHeight="1">
      <c r="A931" s="1"/>
      <c r="B931" s="1"/>
      <c r="C931" s="1"/>
      <c r="H931" s="85"/>
      <c r="P931" s="85"/>
      <c r="R931" s="86"/>
    </row>
    <row r="932" spans="1:18" ht="15.75" customHeight="1">
      <c r="A932" s="1"/>
      <c r="B932" s="1"/>
      <c r="C932" s="1"/>
      <c r="H932" s="85"/>
      <c r="P932" s="85"/>
      <c r="R932" s="86"/>
    </row>
    <row r="933" spans="1:18" ht="15.75" customHeight="1">
      <c r="A933" s="1"/>
      <c r="B933" s="1"/>
      <c r="C933" s="1"/>
      <c r="H933" s="85"/>
      <c r="P933" s="85"/>
      <c r="R933" s="86"/>
    </row>
    <row r="934" spans="1:18" ht="15.75" customHeight="1">
      <c r="A934" s="1"/>
      <c r="B934" s="1"/>
      <c r="C934" s="1"/>
      <c r="H934" s="85"/>
      <c r="P934" s="85"/>
      <c r="R934" s="86"/>
    </row>
    <row r="935" spans="1:18" ht="15.75" customHeight="1">
      <c r="A935" s="1"/>
      <c r="B935" s="1"/>
      <c r="C935" s="1"/>
      <c r="H935" s="85"/>
      <c r="P935" s="85"/>
      <c r="R935" s="86"/>
    </row>
    <row r="936" spans="1:18" ht="15.75" customHeight="1">
      <c r="A936" s="1"/>
      <c r="B936" s="1"/>
      <c r="C936" s="1"/>
      <c r="H936" s="85"/>
      <c r="P936" s="85"/>
      <c r="R936" s="86"/>
    </row>
    <row r="937" spans="1:18" ht="15.75" customHeight="1">
      <c r="A937" s="1"/>
      <c r="B937" s="1"/>
      <c r="C937" s="1"/>
      <c r="H937" s="85"/>
      <c r="P937" s="85"/>
      <c r="R937" s="86"/>
    </row>
    <row r="938" spans="1:18" ht="15.75" customHeight="1">
      <c r="A938" s="1"/>
      <c r="B938" s="1"/>
      <c r="C938" s="1"/>
      <c r="H938" s="85"/>
      <c r="P938" s="85"/>
      <c r="R938" s="86"/>
    </row>
    <row r="939" spans="1:18" ht="15.75" customHeight="1">
      <c r="A939" s="1"/>
      <c r="B939" s="1"/>
      <c r="C939" s="1"/>
      <c r="H939" s="85"/>
      <c r="P939" s="85"/>
      <c r="R939" s="86"/>
    </row>
    <row r="940" spans="1:18" ht="15.75" customHeight="1">
      <c r="A940" s="1"/>
      <c r="B940" s="1"/>
      <c r="C940" s="1"/>
      <c r="H940" s="85"/>
      <c r="P940" s="85"/>
      <c r="R940" s="86"/>
    </row>
    <row r="941" spans="1:18" ht="15.75" customHeight="1">
      <c r="A941" s="1"/>
      <c r="B941" s="1"/>
      <c r="C941" s="1"/>
      <c r="H941" s="85"/>
      <c r="P941" s="85"/>
      <c r="R941" s="86"/>
    </row>
    <row r="942" spans="1:18" ht="15.75" customHeight="1">
      <c r="A942" s="1"/>
      <c r="B942" s="1"/>
      <c r="C942" s="1"/>
      <c r="H942" s="85"/>
      <c r="P942" s="85"/>
      <c r="R942" s="86"/>
    </row>
    <row r="943" spans="1:18" ht="15.75" customHeight="1">
      <c r="A943" s="1"/>
      <c r="B943" s="1"/>
      <c r="C943" s="1"/>
      <c r="H943" s="85"/>
      <c r="P943" s="85"/>
      <c r="R943" s="86"/>
    </row>
    <row r="944" spans="1:18" ht="15.75" customHeight="1">
      <c r="A944" s="1"/>
      <c r="B944" s="1"/>
      <c r="C944" s="1"/>
      <c r="H944" s="85"/>
      <c r="P944" s="85"/>
      <c r="R944" s="86"/>
    </row>
    <row r="945" spans="1:18" ht="15.75" customHeight="1">
      <c r="A945" s="1"/>
      <c r="B945" s="1"/>
      <c r="C945" s="1"/>
      <c r="H945" s="85"/>
      <c r="P945" s="85"/>
      <c r="R945" s="86"/>
    </row>
    <row r="946" spans="1:18" ht="15.75" customHeight="1">
      <c r="A946" s="1"/>
      <c r="B946" s="1"/>
      <c r="C946" s="1"/>
      <c r="H946" s="85"/>
      <c r="P946" s="85"/>
      <c r="R946" s="86"/>
    </row>
    <row r="947" spans="1:18" ht="15.75" customHeight="1">
      <c r="A947" s="1"/>
      <c r="B947" s="1"/>
      <c r="C947" s="1"/>
      <c r="H947" s="85"/>
      <c r="P947" s="85"/>
      <c r="R947" s="86"/>
    </row>
    <row r="948" spans="1:18" ht="15.75" customHeight="1">
      <c r="A948" s="1"/>
      <c r="B948" s="1"/>
      <c r="C948" s="1"/>
      <c r="H948" s="85"/>
      <c r="P948" s="85"/>
      <c r="R948" s="86"/>
    </row>
    <row r="949" spans="1:18" ht="15.75" customHeight="1">
      <c r="A949" s="1"/>
      <c r="B949" s="1"/>
      <c r="C949" s="1"/>
      <c r="H949" s="85"/>
      <c r="P949" s="85"/>
      <c r="R949" s="86"/>
    </row>
    <row r="950" spans="1:18" ht="15.75" customHeight="1">
      <c r="A950" s="1"/>
      <c r="B950" s="1"/>
      <c r="C950" s="1"/>
      <c r="H950" s="85"/>
      <c r="P950" s="85"/>
      <c r="R950" s="86"/>
    </row>
    <row r="951" spans="1:18" ht="15.75" customHeight="1">
      <c r="A951" s="1"/>
      <c r="B951" s="1"/>
      <c r="C951" s="1"/>
      <c r="H951" s="85"/>
      <c r="P951" s="85"/>
      <c r="R951" s="86"/>
    </row>
    <row r="952" spans="1:18" ht="15.75" customHeight="1">
      <c r="A952" s="1"/>
      <c r="B952" s="1"/>
      <c r="C952" s="1"/>
      <c r="H952" s="85"/>
      <c r="P952" s="85"/>
      <c r="R952" s="86"/>
    </row>
    <row r="953" spans="1:18" ht="15.75" customHeight="1">
      <c r="A953" s="1"/>
      <c r="B953" s="1"/>
      <c r="C953" s="1"/>
      <c r="H953" s="85"/>
      <c r="P953" s="85"/>
      <c r="R953" s="86"/>
    </row>
    <row r="954" spans="1:18" ht="15.75" customHeight="1">
      <c r="A954" s="1"/>
      <c r="B954" s="1"/>
      <c r="C954" s="1"/>
      <c r="H954" s="85"/>
      <c r="P954" s="85"/>
      <c r="R954" s="86"/>
    </row>
    <row r="955" spans="1:18" ht="15.75" customHeight="1">
      <c r="A955" s="1"/>
      <c r="B955" s="1"/>
      <c r="C955" s="1"/>
      <c r="H955" s="85"/>
      <c r="P955" s="85"/>
      <c r="R955" s="86"/>
    </row>
    <row r="956" spans="1:18" ht="15.75" customHeight="1">
      <c r="A956" s="1"/>
      <c r="B956" s="1"/>
      <c r="C956" s="1"/>
      <c r="H956" s="85"/>
      <c r="P956" s="85"/>
      <c r="R956" s="86"/>
    </row>
    <row r="957" spans="1:18" ht="15.75" customHeight="1">
      <c r="A957" s="1"/>
      <c r="B957" s="1"/>
      <c r="C957" s="1"/>
      <c r="H957" s="85"/>
      <c r="P957" s="85"/>
      <c r="R957" s="86"/>
    </row>
    <row r="958" spans="1:18" ht="15.75" customHeight="1">
      <c r="A958" s="1"/>
      <c r="B958" s="1"/>
      <c r="C958" s="1"/>
      <c r="H958" s="85"/>
      <c r="P958" s="85"/>
      <c r="R958" s="86"/>
    </row>
    <row r="959" spans="1:18" ht="15.75" customHeight="1">
      <c r="A959" s="1"/>
      <c r="B959" s="1"/>
      <c r="C959" s="1"/>
      <c r="H959" s="85"/>
      <c r="P959" s="85"/>
      <c r="R959" s="86"/>
    </row>
    <row r="960" spans="1:18" ht="15.75" customHeight="1">
      <c r="A960" s="1"/>
      <c r="B960" s="1"/>
      <c r="C960" s="1"/>
      <c r="H960" s="85"/>
      <c r="P960" s="85"/>
      <c r="R960" s="86"/>
    </row>
    <row r="961" spans="1:18" ht="15.75" customHeight="1">
      <c r="A961" s="1"/>
      <c r="B961" s="1"/>
      <c r="C961" s="1"/>
      <c r="H961" s="85"/>
      <c r="P961" s="85"/>
      <c r="R961" s="86"/>
    </row>
    <row r="962" spans="1:18" ht="15.75" customHeight="1">
      <c r="A962" s="1"/>
      <c r="B962" s="1"/>
      <c r="C962" s="1"/>
      <c r="H962" s="85"/>
      <c r="P962" s="85"/>
      <c r="R962" s="86"/>
    </row>
    <row r="963" spans="1:18" ht="15.75" customHeight="1">
      <c r="A963" s="1"/>
      <c r="B963" s="1"/>
      <c r="C963" s="1"/>
      <c r="H963" s="85"/>
      <c r="P963" s="85"/>
      <c r="R963" s="86"/>
    </row>
    <row r="964" spans="1:18" ht="15.75" customHeight="1">
      <c r="A964" s="1"/>
      <c r="B964" s="1"/>
      <c r="C964" s="1"/>
      <c r="H964" s="85"/>
      <c r="P964" s="85"/>
      <c r="R964" s="86"/>
    </row>
    <row r="965" spans="1:18" ht="15.75" customHeight="1">
      <c r="A965" s="1"/>
      <c r="B965" s="1"/>
      <c r="C965" s="1"/>
      <c r="H965" s="85"/>
      <c r="P965" s="85"/>
      <c r="R965" s="86"/>
    </row>
    <row r="966" spans="1:18" ht="15.75" customHeight="1">
      <c r="A966" s="1"/>
      <c r="B966" s="1"/>
      <c r="C966" s="1"/>
      <c r="H966" s="85"/>
      <c r="P966" s="85"/>
      <c r="R966" s="86"/>
    </row>
    <row r="967" spans="1:18" ht="15.75" customHeight="1">
      <c r="A967" s="1"/>
      <c r="B967" s="1"/>
      <c r="C967" s="1"/>
      <c r="H967" s="85"/>
      <c r="P967" s="85"/>
      <c r="R967" s="86"/>
    </row>
    <row r="968" spans="1:18" ht="15.75" customHeight="1">
      <c r="A968" s="1"/>
      <c r="B968" s="1"/>
      <c r="C968" s="1"/>
      <c r="H968" s="85"/>
      <c r="P968" s="85"/>
      <c r="R968" s="86"/>
    </row>
    <row r="969" spans="1:18" ht="15.75" customHeight="1">
      <c r="A969" s="1"/>
      <c r="B969" s="1"/>
      <c r="C969" s="1"/>
      <c r="H969" s="85"/>
      <c r="P969" s="85"/>
      <c r="R969" s="86"/>
    </row>
    <row r="970" spans="1:18" ht="15.75" customHeight="1">
      <c r="A970" s="1"/>
      <c r="B970" s="1"/>
      <c r="C970" s="1"/>
      <c r="H970" s="85"/>
      <c r="P970" s="85"/>
      <c r="R970" s="86"/>
    </row>
    <row r="971" spans="1:18" ht="15.75" customHeight="1">
      <c r="A971" s="1"/>
      <c r="B971" s="1"/>
      <c r="C971" s="1"/>
      <c r="H971" s="85"/>
      <c r="P971" s="85"/>
      <c r="R971" s="86"/>
    </row>
    <row r="972" spans="1:18" ht="15.75" customHeight="1">
      <c r="A972" s="1"/>
      <c r="B972" s="1"/>
      <c r="C972" s="1"/>
      <c r="H972" s="85"/>
      <c r="P972" s="85"/>
      <c r="R972" s="86"/>
    </row>
    <row r="973" spans="1:18" ht="15.75" customHeight="1">
      <c r="A973" s="1"/>
      <c r="B973" s="1"/>
      <c r="C973" s="1"/>
      <c r="H973" s="85"/>
      <c r="P973" s="85"/>
      <c r="R973" s="86"/>
    </row>
    <row r="974" spans="1:18" ht="15.75" customHeight="1">
      <c r="A974" s="1"/>
      <c r="B974" s="1"/>
      <c r="C974" s="1"/>
      <c r="H974" s="85"/>
      <c r="P974" s="85"/>
      <c r="R974" s="86"/>
    </row>
    <row r="975" spans="1:18" ht="15.75" customHeight="1">
      <c r="A975" s="1"/>
      <c r="B975" s="1"/>
      <c r="C975" s="1"/>
      <c r="H975" s="85"/>
      <c r="P975" s="85"/>
      <c r="R975" s="86"/>
    </row>
    <row r="976" spans="1:18" ht="15.75" customHeight="1">
      <c r="A976" s="1"/>
      <c r="B976" s="1"/>
      <c r="C976" s="1"/>
      <c r="H976" s="85"/>
      <c r="P976" s="85"/>
      <c r="R976" s="86"/>
    </row>
    <row r="977" spans="1:18" ht="15.75" customHeight="1">
      <c r="A977" s="1"/>
      <c r="B977" s="1"/>
      <c r="C977" s="1"/>
      <c r="H977" s="85"/>
      <c r="P977" s="85"/>
      <c r="R977" s="86"/>
    </row>
    <row r="978" spans="1:18" ht="15.75" customHeight="1">
      <c r="A978" s="1"/>
      <c r="B978" s="1"/>
      <c r="C978" s="1"/>
      <c r="H978" s="85"/>
      <c r="P978" s="85"/>
      <c r="R978" s="86"/>
    </row>
    <row r="979" spans="1:18" ht="15.75" customHeight="1">
      <c r="A979" s="1"/>
      <c r="B979" s="1"/>
      <c r="C979" s="1"/>
      <c r="H979" s="85"/>
      <c r="P979" s="85"/>
      <c r="R979" s="86"/>
    </row>
    <row r="980" spans="1:18" ht="15.75" customHeight="1">
      <c r="A980" s="1"/>
      <c r="B980" s="1"/>
      <c r="C980" s="1"/>
      <c r="H980" s="85"/>
      <c r="P980" s="85"/>
      <c r="R980" s="86"/>
    </row>
    <row r="981" spans="1:18" ht="15.75" customHeight="1">
      <c r="A981" s="1"/>
      <c r="B981" s="1"/>
      <c r="C981" s="1"/>
      <c r="H981" s="85"/>
      <c r="P981" s="85"/>
      <c r="R981" s="86"/>
    </row>
    <row r="982" spans="1:18" ht="15.75" customHeight="1">
      <c r="A982" s="1"/>
      <c r="B982" s="1"/>
      <c r="C982" s="1"/>
      <c r="H982" s="85"/>
      <c r="P982" s="85"/>
      <c r="R982" s="86"/>
    </row>
    <row r="983" spans="1:18" ht="15.75" customHeight="1">
      <c r="A983" s="1"/>
      <c r="B983" s="1"/>
      <c r="C983" s="1"/>
      <c r="H983" s="85"/>
      <c r="P983" s="85"/>
      <c r="R983" s="86"/>
    </row>
    <row r="984" spans="1:18" ht="15.75" customHeight="1">
      <c r="A984" s="1"/>
      <c r="B984" s="1"/>
      <c r="C984" s="1"/>
      <c r="H984" s="85"/>
      <c r="P984" s="85"/>
      <c r="R984" s="86"/>
    </row>
    <row r="985" spans="1:18" ht="15.75" customHeight="1">
      <c r="A985" s="1"/>
      <c r="B985" s="1"/>
      <c r="C985" s="1"/>
      <c r="H985" s="85"/>
      <c r="P985" s="85"/>
      <c r="R985" s="86"/>
    </row>
    <row r="986" spans="1:18" ht="15.75" customHeight="1">
      <c r="A986" s="1"/>
      <c r="B986" s="1"/>
      <c r="C986" s="1"/>
      <c r="H986" s="85"/>
      <c r="P986" s="85"/>
      <c r="R986" s="86"/>
    </row>
    <row r="987" spans="1:18" ht="15.75" customHeight="1">
      <c r="A987" s="1"/>
      <c r="B987" s="1"/>
      <c r="C987" s="1"/>
      <c r="H987" s="85"/>
      <c r="P987" s="85"/>
      <c r="R987" s="86"/>
    </row>
    <row r="988" spans="1:18" ht="15.75" customHeight="1">
      <c r="A988" s="1"/>
      <c r="B988" s="1"/>
      <c r="C988" s="1"/>
      <c r="H988" s="85"/>
      <c r="P988" s="85"/>
      <c r="R988" s="86"/>
    </row>
    <row r="989" spans="1:18" ht="15.75" customHeight="1">
      <c r="A989" s="1"/>
      <c r="B989" s="1"/>
      <c r="C989" s="1"/>
      <c r="H989" s="85"/>
      <c r="P989" s="85"/>
      <c r="R989" s="86"/>
    </row>
    <row r="990" spans="1:18" ht="15.75" customHeight="1">
      <c r="A990" s="1"/>
      <c r="B990" s="1"/>
      <c r="C990" s="1"/>
      <c r="H990" s="85"/>
      <c r="P990" s="85"/>
      <c r="R990" s="86"/>
    </row>
    <row r="991" spans="1:18" ht="15.75" customHeight="1">
      <c r="A991" s="1"/>
      <c r="B991" s="1"/>
      <c r="C991" s="1"/>
      <c r="H991" s="85"/>
      <c r="P991" s="85"/>
      <c r="R991" s="86"/>
    </row>
    <row r="992" spans="1:18" ht="15.75" customHeight="1">
      <c r="A992" s="1"/>
      <c r="B992" s="1"/>
      <c r="C992" s="1"/>
      <c r="H992" s="85"/>
      <c r="P992" s="85"/>
      <c r="R992" s="86"/>
    </row>
    <row r="993" spans="1:18" ht="15.75" customHeight="1">
      <c r="A993" s="1"/>
      <c r="B993" s="1"/>
      <c r="C993" s="1"/>
      <c r="H993" s="85"/>
      <c r="P993" s="85"/>
      <c r="R993" s="86"/>
    </row>
    <row r="994" spans="1:18" ht="15.75" customHeight="1">
      <c r="A994" s="1"/>
      <c r="B994" s="1"/>
      <c r="C994" s="1"/>
      <c r="H994" s="85"/>
      <c r="P994" s="85"/>
      <c r="R994" s="86"/>
    </row>
    <row r="995" spans="1:18" ht="15.75" customHeight="1">
      <c r="A995" s="1"/>
      <c r="B995" s="1"/>
      <c r="C995" s="1"/>
      <c r="H995" s="85"/>
      <c r="P995" s="85"/>
      <c r="R995" s="86"/>
    </row>
    <row r="996" spans="1:18" ht="15.75" customHeight="1">
      <c r="A996" s="1"/>
      <c r="B996" s="1"/>
      <c r="C996" s="1"/>
      <c r="H996" s="85"/>
      <c r="P996" s="85"/>
      <c r="R996" s="86"/>
    </row>
    <row r="997" spans="1:18" ht="15.75" customHeight="1">
      <c r="A997" s="1"/>
      <c r="B997" s="1"/>
      <c r="C997" s="1"/>
      <c r="H997" s="85"/>
      <c r="P997" s="85"/>
      <c r="R997" s="86"/>
    </row>
    <row r="998" spans="1:18" ht="15.75" customHeight="1">
      <c r="A998" s="1"/>
      <c r="B998" s="1"/>
      <c r="C998" s="1"/>
      <c r="H998" s="85"/>
      <c r="P998" s="85"/>
      <c r="R998" s="86"/>
    </row>
    <row r="999" spans="1:18" ht="15.75" customHeight="1">
      <c r="A999" s="1"/>
      <c r="B999" s="1"/>
      <c r="C999" s="1"/>
      <c r="H999" s="85"/>
      <c r="P999" s="85"/>
      <c r="R999" s="86"/>
    </row>
    <row r="1000" spans="1:18" ht="15.75" customHeight="1">
      <c r="A1000" s="1"/>
      <c r="B1000" s="1"/>
      <c r="C1000" s="1"/>
      <c r="H1000" s="85"/>
      <c r="P1000" s="85"/>
      <c r="R1000" s="86"/>
    </row>
    <row r="1001" spans="1:18" ht="15.75" customHeight="1">
      <c r="A1001" s="1"/>
      <c r="B1001" s="1"/>
      <c r="C1001" s="1"/>
      <c r="H1001" s="85"/>
      <c r="P1001" s="85"/>
      <c r="R1001" s="86"/>
    </row>
    <row r="1002" spans="1:18" ht="15.75" customHeight="1">
      <c r="A1002" s="1"/>
      <c r="B1002" s="1"/>
      <c r="C1002" s="1"/>
      <c r="H1002" s="85"/>
      <c r="P1002" s="85"/>
      <c r="R1002" s="86"/>
    </row>
    <row r="1003" spans="1:18" ht="15.75" customHeight="1">
      <c r="A1003" s="1"/>
      <c r="B1003" s="1"/>
      <c r="C1003" s="1"/>
      <c r="H1003" s="85"/>
      <c r="P1003" s="85"/>
      <c r="R1003" s="86"/>
    </row>
    <row r="1004" spans="1:18" ht="15.75" customHeight="1">
      <c r="A1004" s="1"/>
      <c r="B1004" s="1"/>
      <c r="C1004" s="1"/>
      <c r="H1004" s="85"/>
      <c r="P1004" s="85"/>
      <c r="R1004" s="86"/>
    </row>
    <row r="1005" spans="1:18" ht="15.75" customHeight="1">
      <c r="A1005" s="1"/>
      <c r="B1005" s="1"/>
      <c r="C1005" s="1"/>
      <c r="H1005" s="85"/>
      <c r="P1005" s="85"/>
      <c r="R1005" s="86"/>
    </row>
    <row r="1006" spans="1:18" ht="15.75" customHeight="1">
      <c r="A1006" s="1"/>
      <c r="B1006" s="1"/>
      <c r="C1006" s="1"/>
      <c r="H1006" s="85"/>
      <c r="P1006" s="85"/>
      <c r="R1006" s="86"/>
    </row>
    <row r="1007" spans="1:18" ht="15.75" customHeight="1">
      <c r="A1007" s="1"/>
      <c r="B1007" s="1"/>
      <c r="C1007" s="1"/>
      <c r="H1007" s="85"/>
      <c r="P1007" s="85"/>
      <c r="R1007" s="86"/>
    </row>
    <row r="1008" spans="1:18" ht="15.75" customHeight="1">
      <c r="A1008" s="1"/>
      <c r="B1008" s="1"/>
      <c r="C1008" s="1"/>
      <c r="H1008" s="85"/>
      <c r="P1008" s="85"/>
      <c r="R1008" s="86"/>
    </row>
    <row r="1009" spans="1:18" ht="15.75" customHeight="1">
      <c r="A1009" s="1"/>
      <c r="B1009" s="1"/>
      <c r="C1009" s="1"/>
      <c r="H1009" s="85"/>
      <c r="P1009" s="85"/>
      <c r="R1009" s="86"/>
    </row>
    <row r="1010" spans="1:18" ht="15.75" customHeight="1">
      <c r="A1010" s="1"/>
      <c r="B1010" s="1"/>
      <c r="C1010" s="1"/>
      <c r="H1010" s="85"/>
      <c r="P1010" s="85"/>
      <c r="R1010" s="86"/>
    </row>
    <row r="1011" spans="1:18" ht="15.75" customHeight="1">
      <c r="A1011" s="1"/>
      <c r="B1011" s="1"/>
      <c r="C1011" s="1"/>
      <c r="H1011" s="85"/>
      <c r="P1011" s="85"/>
      <c r="R1011" s="86"/>
    </row>
    <row r="1012" spans="1:18" ht="15.75" customHeight="1">
      <c r="A1012" s="1"/>
      <c r="B1012" s="1"/>
      <c r="C1012" s="1"/>
      <c r="H1012" s="85"/>
      <c r="P1012" s="85"/>
      <c r="R1012" s="86"/>
    </row>
    <row r="1013" spans="1:18" ht="15.75" customHeight="1">
      <c r="A1013" s="1"/>
      <c r="B1013" s="1"/>
      <c r="C1013" s="1"/>
      <c r="H1013" s="85"/>
      <c r="P1013" s="85"/>
      <c r="R1013" s="86"/>
    </row>
    <row r="1014" spans="1:18" ht="15.75" customHeight="1">
      <c r="A1014" s="1"/>
      <c r="B1014" s="1"/>
      <c r="C1014" s="1"/>
      <c r="H1014" s="85"/>
      <c r="P1014" s="85"/>
      <c r="R1014" s="86"/>
    </row>
    <row r="1015" spans="1:18" ht="15.75" customHeight="1">
      <c r="A1015" s="1"/>
      <c r="B1015" s="1"/>
      <c r="C1015" s="1"/>
      <c r="H1015" s="85"/>
      <c r="P1015" s="85"/>
      <c r="R1015" s="86"/>
    </row>
    <row r="1016" spans="1:18" ht="15.75" customHeight="1">
      <c r="A1016" s="1"/>
      <c r="B1016" s="1"/>
      <c r="C1016" s="1"/>
      <c r="H1016" s="85"/>
      <c r="P1016" s="85"/>
      <c r="R1016" s="86"/>
    </row>
    <row r="1017" spans="1:18" ht="15.75" customHeight="1">
      <c r="A1017" s="1"/>
      <c r="B1017" s="1"/>
      <c r="C1017" s="1"/>
      <c r="H1017" s="85"/>
      <c r="P1017" s="85"/>
      <c r="R1017" s="86"/>
    </row>
    <row r="1018" spans="1:18" ht="15.75" customHeight="1">
      <c r="A1018" s="1"/>
      <c r="B1018" s="1"/>
      <c r="C1018" s="1"/>
      <c r="H1018" s="85"/>
      <c r="P1018" s="85"/>
      <c r="R1018" s="86"/>
    </row>
  </sheetData>
  <pageMargins left="0.7" right="0.7" top="0.75" bottom="0.75" header="0" footer="0"/>
  <pageSetup orientation="landscape"/>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6"/>
  <sheetViews>
    <sheetView workbookViewId="0">
      <selection activeCell="A20" sqref="A20"/>
    </sheetView>
  </sheetViews>
  <sheetFormatPr defaultColWidth="12.5703125" defaultRowHeight="15" customHeight="1"/>
  <cols>
    <col min="1" max="1" width="76.140625" customWidth="1"/>
    <col min="2" max="26" width="7.5703125" customWidth="1"/>
  </cols>
  <sheetData>
    <row r="1" spans="1:2" ht="12.75" customHeight="1">
      <c r="A1" s="87" t="s">
        <v>847</v>
      </c>
    </row>
    <row r="2" spans="1:2" ht="12.75" customHeight="1">
      <c r="A2" s="87" t="s">
        <v>848</v>
      </c>
    </row>
    <row r="3" spans="1:2" ht="12.75" customHeight="1">
      <c r="A3" s="87" t="s">
        <v>849</v>
      </c>
    </row>
    <row r="4" spans="1:2" ht="12.75" customHeight="1">
      <c r="A4" s="87" t="s">
        <v>850</v>
      </c>
    </row>
    <row r="5" spans="1:2" ht="12.75" customHeight="1">
      <c r="A5" s="87" t="s">
        <v>851</v>
      </c>
    </row>
    <row r="6" spans="1:2" ht="12.75" customHeight="1">
      <c r="A6" s="87" t="s">
        <v>852</v>
      </c>
    </row>
    <row r="7" spans="1:2" ht="12.75" customHeight="1">
      <c r="A7" s="87" t="s">
        <v>699</v>
      </c>
    </row>
    <row r="8" spans="1:2" ht="12.75" customHeight="1">
      <c r="A8" s="87" t="s">
        <v>853</v>
      </c>
    </row>
    <row r="9" spans="1:2" ht="12.75" customHeight="1">
      <c r="A9" s="87" t="s">
        <v>854</v>
      </c>
    </row>
    <row r="10" spans="1:2" ht="12.75" customHeight="1">
      <c r="A10" s="87" t="s">
        <v>239</v>
      </c>
      <c r="B10" s="88" t="s">
        <v>855</v>
      </c>
    </row>
    <row r="11" spans="1:2" ht="12.75" customHeight="1">
      <c r="A11" s="87" t="s">
        <v>856</v>
      </c>
      <c r="B11" s="88" t="s">
        <v>855</v>
      </c>
    </row>
    <row r="12" spans="1:2" ht="12.75" customHeight="1">
      <c r="A12" s="87" t="s">
        <v>857</v>
      </c>
    </row>
    <row r="13" spans="1:2" ht="12.75" customHeight="1">
      <c r="A13" s="87" t="s">
        <v>858</v>
      </c>
    </row>
    <row r="14" spans="1:2" ht="12.75" customHeight="1">
      <c r="A14" s="87" t="s">
        <v>859</v>
      </c>
    </row>
    <row r="15" spans="1:2" ht="12.75" customHeight="1">
      <c r="A15" s="87" t="s">
        <v>860</v>
      </c>
    </row>
    <row r="16" spans="1:2" ht="12.75" customHeight="1">
      <c r="A16" s="87" t="s">
        <v>861</v>
      </c>
    </row>
    <row r="17" spans="1:1" ht="12.75" customHeight="1">
      <c r="A17" s="87" t="s">
        <v>862</v>
      </c>
    </row>
    <row r="18" spans="1:1" ht="12.75" customHeight="1">
      <c r="A18" s="87" t="s">
        <v>863</v>
      </c>
    </row>
    <row r="19" spans="1:1" ht="12.75" customHeight="1">
      <c r="A19" s="87" t="s">
        <v>864</v>
      </c>
    </row>
    <row r="20" spans="1:1" ht="12.75" customHeight="1">
      <c r="A20" s="87" t="s">
        <v>865</v>
      </c>
    </row>
    <row r="21" spans="1:1" ht="12.75" customHeight="1">
      <c r="A21" s="87" t="s">
        <v>866</v>
      </c>
    </row>
    <row r="22" spans="1:1" ht="12.75" customHeight="1">
      <c r="A22" s="87" t="s">
        <v>867</v>
      </c>
    </row>
    <row r="23" spans="1:1" ht="12.75" customHeight="1">
      <c r="A23" s="87" t="s">
        <v>868</v>
      </c>
    </row>
    <row r="24" spans="1:1" ht="12.75" customHeight="1">
      <c r="A24" s="87" t="s">
        <v>614</v>
      </c>
    </row>
    <row r="25" spans="1:1" ht="12.75" customHeight="1">
      <c r="A25" s="87" t="s">
        <v>869</v>
      </c>
    </row>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DE988"/>
  <sheetViews>
    <sheetView topLeftCell="F1" workbookViewId="0">
      <pane ySplit="1" topLeftCell="A2" activePane="bottomLeft" state="frozen"/>
      <selection pane="bottomLeft" activeCell="AL28" sqref="AL28"/>
    </sheetView>
  </sheetViews>
  <sheetFormatPr defaultColWidth="12.5703125" defaultRowHeight="15" customHeight="1"/>
  <cols>
    <col min="1" max="1" width="14.5703125" hidden="1" customWidth="1"/>
    <col min="2" max="3" width="17.85546875" hidden="1" customWidth="1"/>
    <col min="4" max="4" width="21.42578125" hidden="1" customWidth="1"/>
    <col min="5" max="5" width="30.5703125" hidden="1" customWidth="1"/>
    <col min="6" max="6" width="42.85546875" customWidth="1"/>
    <col min="7" max="7" width="16.42578125" customWidth="1"/>
    <col min="8" max="8" width="17.42578125" hidden="1" customWidth="1"/>
    <col min="9" max="9" width="18" hidden="1" customWidth="1"/>
    <col min="10" max="10" width="31.42578125" hidden="1" customWidth="1"/>
    <col min="11" max="11" width="28.42578125" customWidth="1"/>
    <col min="12" max="12" width="26.5703125" customWidth="1"/>
    <col min="13" max="13" width="23.5703125" customWidth="1"/>
    <col min="14" max="14" width="30.42578125" customWidth="1"/>
    <col min="15" max="15" width="24.140625" customWidth="1"/>
    <col min="16" max="16" width="26.5703125" customWidth="1"/>
    <col min="17" max="17" width="21" customWidth="1"/>
    <col min="18" max="18" width="17.7109375" customWidth="1"/>
    <col min="19" max="19" width="33.28515625" customWidth="1"/>
    <col min="20" max="22" width="32.85546875" customWidth="1"/>
    <col min="23" max="23" width="44.5703125" customWidth="1"/>
    <col min="24" max="30" width="32.85546875" customWidth="1"/>
    <col min="31" max="31" width="30.7109375" customWidth="1"/>
    <col min="32" max="33" width="32.85546875" customWidth="1"/>
    <col min="34" max="38" width="25.5703125" customWidth="1"/>
    <col min="39" max="44" width="32.85546875" customWidth="1"/>
    <col min="45" max="45" width="23.140625" customWidth="1"/>
    <col min="46" max="51" width="32.85546875" customWidth="1"/>
    <col min="52" max="52" width="23.140625" customWidth="1"/>
    <col min="53" max="58" width="32.85546875" customWidth="1"/>
    <col min="59" max="59" width="23.140625" customWidth="1"/>
    <col min="60" max="65" width="32.85546875" customWidth="1"/>
    <col min="66" max="66" width="23.140625" customWidth="1"/>
    <col min="67" max="72" width="32.85546875" customWidth="1"/>
    <col min="73" max="73" width="23.140625" customWidth="1"/>
    <col min="74" max="79" width="32.85546875" hidden="1" customWidth="1"/>
    <col min="80" max="80" width="23.140625" hidden="1" customWidth="1"/>
    <col min="81" max="86" width="32.85546875" hidden="1" customWidth="1"/>
    <col min="87" max="87" width="23.140625" hidden="1" customWidth="1"/>
    <col min="88" max="93" width="32.85546875" hidden="1" customWidth="1"/>
    <col min="94" max="94" width="23.140625" hidden="1" customWidth="1"/>
    <col min="95" max="100" width="32.85546875" hidden="1" customWidth="1"/>
    <col min="101" max="101" width="23.140625" hidden="1" customWidth="1"/>
    <col min="102" max="107" width="32.85546875" hidden="1" customWidth="1"/>
    <col min="108" max="108" width="23.140625" hidden="1" customWidth="1"/>
    <col min="109" max="109" width="32.85546875" customWidth="1"/>
  </cols>
  <sheetData>
    <row r="1" spans="1:109" ht="22.5" customHeight="1">
      <c r="A1" s="1"/>
      <c r="B1" s="1"/>
      <c r="C1" s="1"/>
      <c r="D1" s="2" t="s">
        <v>0</v>
      </c>
      <c r="E1" s="2" t="s">
        <v>1</v>
      </c>
      <c r="F1" s="2" t="s">
        <v>2</v>
      </c>
      <c r="G1" s="2" t="s">
        <v>3</v>
      </c>
      <c r="H1" s="3" t="s">
        <v>4</v>
      </c>
      <c r="I1" s="2" t="s">
        <v>5</v>
      </c>
      <c r="J1" s="2" t="s">
        <v>6</v>
      </c>
      <c r="K1" s="2" t="s">
        <v>7</v>
      </c>
      <c r="L1" s="2" t="s">
        <v>8</v>
      </c>
      <c r="M1" s="2" t="s">
        <v>9</v>
      </c>
      <c r="N1" s="2" t="s">
        <v>10</v>
      </c>
      <c r="O1" s="2" t="s">
        <v>11</v>
      </c>
      <c r="P1" s="3" t="s">
        <v>12</v>
      </c>
      <c r="Q1" s="2" t="s">
        <v>13</v>
      </c>
      <c r="R1" s="4" t="s">
        <v>14</v>
      </c>
      <c r="S1" s="2" t="s">
        <v>15</v>
      </c>
      <c r="T1" s="2" t="s">
        <v>16</v>
      </c>
      <c r="U1" s="2" t="s">
        <v>17</v>
      </c>
      <c r="V1" s="2" t="s">
        <v>18</v>
      </c>
      <c r="W1" s="2" t="s">
        <v>19</v>
      </c>
      <c r="X1" s="2" t="s">
        <v>20</v>
      </c>
      <c r="Y1" s="2" t="s">
        <v>21</v>
      </c>
      <c r="Z1" s="2" t="s">
        <v>22</v>
      </c>
      <c r="AA1" s="2" t="s">
        <v>23</v>
      </c>
      <c r="AB1" s="2" t="s">
        <v>24</v>
      </c>
      <c r="AC1" s="2" t="s">
        <v>25</v>
      </c>
      <c r="AD1" s="2" t="s">
        <v>26</v>
      </c>
      <c r="AE1" s="2" t="s">
        <v>27</v>
      </c>
      <c r="AF1" s="2" t="s">
        <v>28</v>
      </c>
      <c r="AG1" s="2" t="s">
        <v>29</v>
      </c>
      <c r="AH1" s="2" t="s">
        <v>30</v>
      </c>
      <c r="AI1" s="2" t="s">
        <v>872</v>
      </c>
      <c r="AJ1" s="2" t="s">
        <v>871</v>
      </c>
      <c r="AK1" s="2" t="s">
        <v>870</v>
      </c>
      <c r="AL1" s="2" t="s">
        <v>873</v>
      </c>
      <c r="AM1" s="2" t="s">
        <v>31</v>
      </c>
      <c r="AN1" s="2" t="s">
        <v>32</v>
      </c>
      <c r="AO1" s="2" t="s">
        <v>33</v>
      </c>
      <c r="AP1" s="2" t="s">
        <v>34</v>
      </c>
      <c r="AQ1" s="2" t="s">
        <v>35</v>
      </c>
      <c r="AR1" s="2" t="s">
        <v>36</v>
      </c>
      <c r="AS1" s="2" t="s">
        <v>37</v>
      </c>
      <c r="AT1" s="2" t="s">
        <v>38</v>
      </c>
      <c r="AU1" s="2" t="s">
        <v>39</v>
      </c>
      <c r="AV1" s="2" t="s">
        <v>40</v>
      </c>
      <c r="AW1" s="2" t="s">
        <v>41</v>
      </c>
      <c r="AX1" s="2" t="s">
        <v>42</v>
      </c>
      <c r="AY1" s="2" t="s">
        <v>43</v>
      </c>
      <c r="AZ1" s="2" t="s">
        <v>44</v>
      </c>
      <c r="BA1" s="2" t="s">
        <v>45</v>
      </c>
      <c r="BB1" s="2" t="s">
        <v>46</v>
      </c>
      <c r="BC1" s="2" t="s">
        <v>47</v>
      </c>
      <c r="BD1" s="2" t="s">
        <v>48</v>
      </c>
      <c r="BE1" s="2" t="s">
        <v>49</v>
      </c>
      <c r="BF1" s="2" t="s">
        <v>50</v>
      </c>
      <c r="BG1" s="2" t="s">
        <v>51</v>
      </c>
      <c r="BH1" s="2" t="s">
        <v>52</v>
      </c>
      <c r="BI1" s="2" t="s">
        <v>53</v>
      </c>
      <c r="BJ1" s="2" t="s">
        <v>54</v>
      </c>
      <c r="BK1" s="2" t="s">
        <v>55</v>
      </c>
      <c r="BL1" s="2" t="s">
        <v>56</v>
      </c>
      <c r="BM1" s="2" t="s">
        <v>57</v>
      </c>
      <c r="BN1" s="2" t="s">
        <v>58</v>
      </c>
      <c r="BO1" s="2" t="s">
        <v>59</v>
      </c>
      <c r="BP1" s="2" t="s">
        <v>60</v>
      </c>
      <c r="BQ1" s="2" t="s">
        <v>61</v>
      </c>
      <c r="BR1" s="2" t="s">
        <v>62</v>
      </c>
      <c r="BS1" s="2" t="s">
        <v>63</v>
      </c>
      <c r="BT1" s="2" t="s">
        <v>64</v>
      </c>
      <c r="BU1" s="2" t="s">
        <v>65</v>
      </c>
      <c r="BV1" s="2" t="s">
        <v>66</v>
      </c>
      <c r="BW1" s="2" t="s">
        <v>67</v>
      </c>
      <c r="BX1" s="2" t="s">
        <v>68</v>
      </c>
      <c r="BY1" s="2" t="s">
        <v>69</v>
      </c>
      <c r="BZ1" s="2" t="s">
        <v>70</v>
      </c>
      <c r="CA1" s="2" t="s">
        <v>71</v>
      </c>
      <c r="CB1" s="2" t="s">
        <v>72</v>
      </c>
      <c r="CC1" s="2" t="s">
        <v>73</v>
      </c>
      <c r="CD1" s="2" t="s">
        <v>74</v>
      </c>
      <c r="CE1" s="2" t="s">
        <v>75</v>
      </c>
      <c r="CF1" s="2" t="s">
        <v>76</v>
      </c>
      <c r="CG1" s="2" t="s">
        <v>77</v>
      </c>
      <c r="CH1" s="2" t="s">
        <v>78</v>
      </c>
      <c r="CI1" s="2" t="s">
        <v>79</v>
      </c>
      <c r="CJ1" s="2" t="s">
        <v>80</v>
      </c>
      <c r="CK1" s="2" t="s">
        <v>81</v>
      </c>
      <c r="CL1" s="2" t="s">
        <v>82</v>
      </c>
      <c r="CM1" s="2" t="s">
        <v>83</v>
      </c>
      <c r="CN1" s="2" t="s">
        <v>84</v>
      </c>
      <c r="CO1" s="2" t="s">
        <v>85</v>
      </c>
      <c r="CP1" s="2" t="s">
        <v>86</v>
      </c>
      <c r="CQ1" s="2" t="s">
        <v>87</v>
      </c>
      <c r="CR1" s="2" t="s">
        <v>88</v>
      </c>
      <c r="CS1" s="2" t="s">
        <v>89</v>
      </c>
      <c r="CT1" s="2" t="s">
        <v>90</v>
      </c>
      <c r="CU1" s="2" t="s">
        <v>91</v>
      </c>
      <c r="CV1" s="2" t="s">
        <v>92</v>
      </c>
      <c r="CW1" s="2" t="s">
        <v>93</v>
      </c>
      <c r="CX1" s="2" t="s">
        <v>94</v>
      </c>
      <c r="CY1" s="2" t="s">
        <v>95</v>
      </c>
      <c r="CZ1" s="2" t="s">
        <v>96</v>
      </c>
      <c r="DA1" s="2" t="s">
        <v>97</v>
      </c>
      <c r="DB1" s="2" t="s">
        <v>98</v>
      </c>
      <c r="DC1" s="2" t="s">
        <v>99</v>
      </c>
      <c r="DD1" s="2" t="s">
        <v>100</v>
      </c>
      <c r="DE1" s="5" t="s">
        <v>101</v>
      </c>
    </row>
    <row r="2" spans="1:109" ht="25.5" customHeight="1">
      <c r="A2" s="20" t="s">
        <v>139</v>
      </c>
      <c r="B2" s="20"/>
      <c r="C2" s="20"/>
      <c r="D2" s="21">
        <v>46051.599812060187</v>
      </c>
      <c r="E2" s="22" t="s">
        <v>102</v>
      </c>
      <c r="F2" s="22" t="s">
        <v>127</v>
      </c>
      <c r="G2" s="22" t="s">
        <v>104</v>
      </c>
      <c r="H2" s="23" t="s">
        <v>128</v>
      </c>
      <c r="I2" s="24">
        <v>44029</v>
      </c>
      <c r="J2" s="25">
        <v>71651</v>
      </c>
      <c r="K2" s="26" t="s">
        <v>129</v>
      </c>
      <c r="L2" s="22" t="s">
        <v>130</v>
      </c>
      <c r="M2" s="22" t="s">
        <v>131</v>
      </c>
      <c r="N2" s="22" t="s">
        <v>132</v>
      </c>
      <c r="O2" s="22" t="s">
        <v>102</v>
      </c>
      <c r="P2" s="25">
        <v>3936287733</v>
      </c>
      <c r="Q2" s="22" t="s">
        <v>110</v>
      </c>
      <c r="R2" s="25">
        <v>98142</v>
      </c>
      <c r="S2" s="22" t="s">
        <v>111</v>
      </c>
      <c r="T2" s="22" t="s">
        <v>110</v>
      </c>
      <c r="U2" s="27"/>
      <c r="V2" s="22" t="s">
        <v>110</v>
      </c>
      <c r="W2" s="22" t="s">
        <v>133</v>
      </c>
      <c r="X2" s="22" t="s">
        <v>110</v>
      </c>
      <c r="Y2" s="22" t="s">
        <v>134</v>
      </c>
      <c r="Z2" s="22" t="s">
        <v>114</v>
      </c>
      <c r="AA2" s="27"/>
      <c r="AB2" s="22" t="s">
        <v>114</v>
      </c>
      <c r="AC2" s="27"/>
      <c r="AD2" s="22" t="s">
        <v>110</v>
      </c>
      <c r="AE2" s="22" t="s">
        <v>135</v>
      </c>
      <c r="AF2" s="22" t="s">
        <v>116</v>
      </c>
      <c r="AG2" s="22" t="s">
        <v>117</v>
      </c>
      <c r="AH2" s="27"/>
      <c r="AI2" s="89" t="str" cm="1">
        <f t="array" ref="AI2">_xlfn.TEXTJOIN("; ", TRUE, _xlfn.REGEXEXTRACT(_xlfn._xlws.FILTER(V$1:AD$1, V2:AD2="sì"), "(E[1-5])", 1))</f>
        <v>E1; E2; E5</v>
      </c>
      <c r="AJ2" s="89" t="str">
        <f t="shared" ref="AJ2:AJ34" si="0">_xlfn.TEXTJOIN("; ", TRUE, _xlfn.REGEXEXTRACT(AF2, "(Q[1-5])(?=\s*-)", 1))</f>
        <v>Q5</v>
      </c>
      <c r="AK2" s="89" t="str">
        <f t="shared" ref="AK2:AK34" si="1">_xlfn.TEXTJOIN("; ", TRUE, _xlfn.REGEXEXTRACT(AG2, "([A-Z])(?=\s*-)", 1))</f>
        <v>I; N; O; R; S; T; V</v>
      </c>
      <c r="AL2" s="22" t="s">
        <v>875</v>
      </c>
      <c r="AM2" s="22" t="s">
        <v>106</v>
      </c>
      <c r="AN2" s="22" t="s">
        <v>136</v>
      </c>
      <c r="AO2" s="22" t="s">
        <v>124</v>
      </c>
      <c r="AP2" s="22" t="s">
        <v>137</v>
      </c>
      <c r="AQ2" s="22" t="s">
        <v>102</v>
      </c>
      <c r="AR2" s="25">
        <v>3936287733</v>
      </c>
      <c r="AS2" s="22" t="s">
        <v>114</v>
      </c>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9"/>
    </row>
    <row r="3" spans="1:109" ht="31.5" customHeight="1">
      <c r="A3" s="30" t="s">
        <v>140</v>
      </c>
      <c r="B3" s="30" t="s">
        <v>141</v>
      </c>
      <c r="C3" s="30" t="s">
        <v>142</v>
      </c>
      <c r="D3" s="31">
        <v>46042.726654965278</v>
      </c>
      <c r="E3" s="32" t="s">
        <v>143</v>
      </c>
      <c r="F3" s="32" t="s">
        <v>144</v>
      </c>
      <c r="G3" s="32" t="s">
        <v>145</v>
      </c>
      <c r="H3" s="33" t="s">
        <v>146</v>
      </c>
      <c r="I3" s="34">
        <v>31491</v>
      </c>
      <c r="J3" s="32" t="s">
        <v>147</v>
      </c>
      <c r="K3" s="32" t="s">
        <v>148</v>
      </c>
      <c r="L3" s="32" t="s">
        <v>149</v>
      </c>
      <c r="M3" s="32" t="s">
        <v>150</v>
      </c>
      <c r="N3" s="32" t="s">
        <v>151</v>
      </c>
      <c r="O3" s="32" t="s">
        <v>143</v>
      </c>
      <c r="P3" s="35">
        <v>3335454482</v>
      </c>
      <c r="Q3" s="32" t="s">
        <v>110</v>
      </c>
      <c r="R3" s="36" t="s">
        <v>152</v>
      </c>
      <c r="S3" s="32" t="s">
        <v>153</v>
      </c>
      <c r="T3" s="32" t="s">
        <v>110</v>
      </c>
      <c r="U3" s="37"/>
      <c r="V3" s="32" t="s">
        <v>114</v>
      </c>
      <c r="W3" s="37"/>
      <c r="X3" s="32" t="s">
        <v>114</v>
      </c>
      <c r="Y3" s="37"/>
      <c r="Z3" s="32" t="s">
        <v>110</v>
      </c>
      <c r="AA3" s="38" t="s">
        <v>154</v>
      </c>
      <c r="AB3" s="32" t="s">
        <v>114</v>
      </c>
      <c r="AC3" s="37"/>
      <c r="AD3" s="32" t="s">
        <v>114</v>
      </c>
      <c r="AE3" s="37"/>
      <c r="AF3" s="32" t="s">
        <v>116</v>
      </c>
      <c r="AG3" s="32" t="s">
        <v>155</v>
      </c>
      <c r="AH3" s="37"/>
      <c r="AI3" s="89" t="str" cm="1">
        <f t="array" ref="AI3">_xlfn.TEXTJOIN("; ", TRUE, _xlfn.REGEXEXTRACT(_xlfn._xlws.FILTER(V$1:AD$1, V3:AD3="sì"), "(E[1-5])", 1))</f>
        <v>E3</v>
      </c>
      <c r="AJ3" s="37" t="str">
        <f t="shared" si="0"/>
        <v>Q5</v>
      </c>
      <c r="AK3" s="37" t="str">
        <f t="shared" si="1"/>
        <v>Q; R; U</v>
      </c>
      <c r="AL3" s="32" t="s">
        <v>874</v>
      </c>
      <c r="AM3" s="32" t="s">
        <v>156</v>
      </c>
      <c r="AN3" s="32" t="s">
        <v>157</v>
      </c>
      <c r="AO3" s="32" t="s">
        <v>158</v>
      </c>
      <c r="AP3" s="32" t="s">
        <v>159</v>
      </c>
      <c r="AQ3" s="32" t="s">
        <v>143</v>
      </c>
      <c r="AR3" s="32">
        <v>3335454482</v>
      </c>
      <c r="AS3" s="32" t="s">
        <v>110</v>
      </c>
      <c r="AT3" s="32" t="s">
        <v>160</v>
      </c>
      <c r="AU3" s="32" t="s">
        <v>161</v>
      </c>
      <c r="AV3" s="32" t="s">
        <v>158</v>
      </c>
      <c r="AW3" s="32" t="s">
        <v>159</v>
      </c>
      <c r="AX3" s="32" t="s">
        <v>143</v>
      </c>
      <c r="AY3" s="32">
        <v>3335454482</v>
      </c>
      <c r="AZ3" s="32" t="s">
        <v>114</v>
      </c>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4">
        <v>46042</v>
      </c>
    </row>
    <row r="4" spans="1:109" ht="81.75" customHeight="1">
      <c r="A4" s="39" t="s">
        <v>162</v>
      </c>
      <c r="B4" s="30"/>
      <c r="C4" s="30"/>
      <c r="D4" s="31">
        <v>46029.605204641208</v>
      </c>
      <c r="E4" s="32" t="s">
        <v>163</v>
      </c>
      <c r="F4" s="32" t="s">
        <v>164</v>
      </c>
      <c r="G4" s="32" t="s">
        <v>145</v>
      </c>
      <c r="H4" s="33" t="s">
        <v>165</v>
      </c>
      <c r="I4" s="34">
        <v>28138</v>
      </c>
      <c r="J4" s="32" t="s">
        <v>166</v>
      </c>
      <c r="K4" s="26" t="s">
        <v>167</v>
      </c>
      <c r="L4" s="32" t="s">
        <v>168</v>
      </c>
      <c r="M4" s="32" t="s">
        <v>169</v>
      </c>
      <c r="N4" s="32" t="s">
        <v>170</v>
      </c>
      <c r="O4" s="32" t="s">
        <v>171</v>
      </c>
      <c r="P4" s="33" t="s">
        <v>172</v>
      </c>
      <c r="Q4" s="32" t="s">
        <v>110</v>
      </c>
      <c r="R4" s="36">
        <v>1889</v>
      </c>
      <c r="S4" s="32" t="s">
        <v>173</v>
      </c>
      <c r="T4" s="32" t="s">
        <v>110</v>
      </c>
      <c r="U4" s="37"/>
      <c r="V4" s="32" t="s">
        <v>110</v>
      </c>
      <c r="W4" s="32" t="s">
        <v>174</v>
      </c>
      <c r="X4" s="32" t="s">
        <v>110</v>
      </c>
      <c r="Y4" s="32" t="s">
        <v>175</v>
      </c>
      <c r="Z4" s="32" t="s">
        <v>110</v>
      </c>
      <c r="AA4" s="32" t="s">
        <v>176</v>
      </c>
      <c r="AB4" s="32" t="s">
        <v>110</v>
      </c>
      <c r="AC4" s="32" t="s">
        <v>177</v>
      </c>
      <c r="AD4" s="32" t="s">
        <v>110</v>
      </c>
      <c r="AE4" s="32" t="s">
        <v>178</v>
      </c>
      <c r="AF4" s="32" t="s">
        <v>116</v>
      </c>
      <c r="AG4" s="32" t="s">
        <v>179</v>
      </c>
      <c r="AH4" s="37"/>
      <c r="AI4" s="89" t="str" cm="1">
        <f t="array" ref="AI4">_xlfn.TEXTJOIN("; ", TRUE, _xlfn.REGEXEXTRACT(_xlfn._xlws.FILTER(V$1:AD$1, V4:AD4="sì"), "(E[1-5])", 1))</f>
        <v>E1; E2; E3; E4; E5</v>
      </c>
      <c r="AJ4" s="37" t="str">
        <f t="shared" si="0"/>
        <v>Q5</v>
      </c>
      <c r="AK4" s="37" t="str">
        <f t="shared" si="1"/>
        <v>F; Q; R; S</v>
      </c>
      <c r="AL4" s="32" t="s">
        <v>180</v>
      </c>
      <c r="AM4" s="32" t="s">
        <v>180</v>
      </c>
      <c r="AN4" s="32" t="s">
        <v>181</v>
      </c>
      <c r="AO4" s="32" t="s">
        <v>182</v>
      </c>
      <c r="AP4" s="32" t="s">
        <v>183</v>
      </c>
      <c r="AQ4" s="32" t="s">
        <v>184</v>
      </c>
      <c r="AR4" s="32">
        <v>3474597024</v>
      </c>
      <c r="AS4" s="32" t="s">
        <v>114</v>
      </c>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4">
        <v>46029</v>
      </c>
    </row>
    <row r="5" spans="1:109" ht="22.5" customHeight="1">
      <c r="A5" s="30" t="s">
        <v>139</v>
      </c>
      <c r="B5" s="30"/>
      <c r="C5" s="30"/>
      <c r="D5" s="31">
        <v>46041.508920902779</v>
      </c>
      <c r="E5" s="32" t="s">
        <v>185</v>
      </c>
      <c r="F5" s="32" t="s">
        <v>186</v>
      </c>
      <c r="G5" s="32" t="s">
        <v>145</v>
      </c>
      <c r="H5" s="35">
        <v>92028120902</v>
      </c>
      <c r="I5" s="34">
        <v>43752</v>
      </c>
      <c r="J5" s="32" t="s">
        <v>187</v>
      </c>
      <c r="K5" s="32" t="s">
        <v>188</v>
      </c>
      <c r="L5" s="32" t="s">
        <v>189</v>
      </c>
      <c r="M5" s="32" t="s">
        <v>190</v>
      </c>
      <c r="N5" s="32" t="s">
        <v>191</v>
      </c>
      <c r="O5" s="32" t="s">
        <v>192</v>
      </c>
      <c r="P5" s="35">
        <v>3401143876</v>
      </c>
      <c r="Q5" s="32" t="s">
        <v>110</v>
      </c>
      <c r="R5" s="36" t="s">
        <v>193</v>
      </c>
      <c r="S5" s="32" t="s">
        <v>111</v>
      </c>
      <c r="T5" s="32" t="s">
        <v>110</v>
      </c>
      <c r="U5" s="37"/>
      <c r="V5" s="32" t="s">
        <v>114</v>
      </c>
      <c r="W5" s="37"/>
      <c r="X5" s="32" t="s">
        <v>110</v>
      </c>
      <c r="Y5" s="32" t="s">
        <v>194</v>
      </c>
      <c r="Z5" s="32" t="s">
        <v>114</v>
      </c>
      <c r="AA5" s="37"/>
      <c r="AB5" s="32" t="s">
        <v>110</v>
      </c>
      <c r="AC5" s="32" t="s">
        <v>195</v>
      </c>
      <c r="AD5" s="32" t="s">
        <v>110</v>
      </c>
      <c r="AE5" s="32" t="s">
        <v>196</v>
      </c>
      <c r="AF5" s="32" t="s">
        <v>197</v>
      </c>
      <c r="AG5" s="32" t="s">
        <v>198</v>
      </c>
      <c r="AH5" s="37"/>
      <c r="AI5" s="89" t="str" cm="1">
        <f t="array" ref="AI5">_xlfn.TEXTJOIN("; ", TRUE, _xlfn.REGEXEXTRACT(_xlfn._xlws.FILTER(V$1:AD$1, V5:AD5="sì"), "(E[1-5])", 1))</f>
        <v>E2; E4; E5</v>
      </c>
      <c r="AJ5" s="37" t="str">
        <f t="shared" si="0"/>
        <v>Q4</v>
      </c>
      <c r="AK5" s="37" t="str">
        <f t="shared" si="1"/>
        <v>I; L; O; P; S; T; U; V; Z</v>
      </c>
      <c r="AL5" s="32" t="s">
        <v>199</v>
      </c>
      <c r="AM5" s="32" t="s">
        <v>199</v>
      </c>
      <c r="AN5" s="32" t="s">
        <v>200</v>
      </c>
      <c r="AO5" s="32" t="s">
        <v>201</v>
      </c>
      <c r="AP5" s="32" t="s">
        <v>202</v>
      </c>
      <c r="AQ5" s="32" t="s">
        <v>203</v>
      </c>
      <c r="AR5" s="32">
        <v>3456264483</v>
      </c>
      <c r="AS5" s="32" t="s">
        <v>114</v>
      </c>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4">
        <v>46037</v>
      </c>
    </row>
    <row r="6" spans="1:109" ht="40.5" customHeight="1">
      <c r="A6" s="30" t="s">
        <v>139</v>
      </c>
      <c r="B6" s="30"/>
      <c r="C6" s="30"/>
      <c r="D6" s="31">
        <v>46037.566347372689</v>
      </c>
      <c r="E6" s="32" t="s">
        <v>204</v>
      </c>
      <c r="F6" s="32" t="s">
        <v>205</v>
      </c>
      <c r="G6" s="32" t="s">
        <v>104</v>
      </c>
      <c r="H6" s="35">
        <v>92112400921</v>
      </c>
      <c r="I6" s="34">
        <v>37072</v>
      </c>
      <c r="J6" s="32" t="s">
        <v>206</v>
      </c>
      <c r="K6" s="32" t="s">
        <v>207</v>
      </c>
      <c r="L6" s="32" t="s">
        <v>208</v>
      </c>
      <c r="M6" s="32" t="s">
        <v>209</v>
      </c>
      <c r="N6" s="32" t="s">
        <v>210</v>
      </c>
      <c r="O6" s="32" t="s">
        <v>204</v>
      </c>
      <c r="P6" s="35">
        <v>3387969883</v>
      </c>
      <c r="Q6" s="32" t="s">
        <v>110</v>
      </c>
      <c r="R6" s="36">
        <v>108961</v>
      </c>
      <c r="S6" s="32" t="s">
        <v>211</v>
      </c>
      <c r="T6" s="32" t="s">
        <v>110</v>
      </c>
      <c r="U6" s="37"/>
      <c r="V6" s="32" t="s">
        <v>110</v>
      </c>
      <c r="W6" s="32" t="s">
        <v>212</v>
      </c>
      <c r="X6" s="32" t="s">
        <v>110</v>
      </c>
      <c r="Y6" s="32" t="s">
        <v>213</v>
      </c>
      <c r="Z6" s="32" t="s">
        <v>110</v>
      </c>
      <c r="AA6" s="32" t="s">
        <v>214</v>
      </c>
      <c r="AB6" s="32" t="s">
        <v>110</v>
      </c>
      <c r="AC6" s="32" t="s">
        <v>215</v>
      </c>
      <c r="AD6" s="32" t="s">
        <v>110</v>
      </c>
      <c r="AE6" s="32" t="s">
        <v>216</v>
      </c>
      <c r="AF6" s="32" t="s">
        <v>217</v>
      </c>
      <c r="AG6" s="32" t="s">
        <v>218</v>
      </c>
      <c r="AH6" s="37"/>
      <c r="AI6" s="89" t="str" cm="1">
        <f t="array" ref="AI6">_xlfn.TEXTJOIN("; ", TRUE, _xlfn.REGEXEXTRACT(_xlfn._xlws.FILTER(V$1:AD$1, V6:AD6="sì"), "(E[1-5])", 1))</f>
        <v>E1; E2; E3; E4; E5</v>
      </c>
      <c r="AJ6" s="37" t="str">
        <f t="shared" si="0"/>
        <v>Q3; Q4</v>
      </c>
      <c r="AK6" s="37" t="str">
        <f t="shared" si="1"/>
        <v>E; G; I; L; M; N; O; P; R; S; T; U; V; Z</v>
      </c>
      <c r="AL6" s="32" t="s">
        <v>219</v>
      </c>
      <c r="AM6" s="32" t="s">
        <v>219</v>
      </c>
      <c r="AN6" s="32" t="s">
        <v>220</v>
      </c>
      <c r="AO6" s="32" t="s">
        <v>221</v>
      </c>
      <c r="AP6" s="32" t="s">
        <v>222</v>
      </c>
      <c r="AQ6" s="32" t="s">
        <v>223</v>
      </c>
      <c r="AR6" s="32">
        <v>3387969883</v>
      </c>
      <c r="AS6" s="32" t="s">
        <v>114</v>
      </c>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4">
        <v>46037</v>
      </c>
    </row>
    <row r="7" spans="1:109" ht="50.25" customHeight="1">
      <c r="A7" s="30" t="s">
        <v>139</v>
      </c>
      <c r="B7" s="30" t="s">
        <v>224</v>
      </c>
      <c r="C7" s="30" t="s">
        <v>238</v>
      </c>
      <c r="D7" s="31">
        <v>46042.92743113426</v>
      </c>
      <c r="E7" s="32" t="s">
        <v>225</v>
      </c>
      <c r="F7" s="32" t="s">
        <v>226</v>
      </c>
      <c r="G7" s="32" t="s">
        <v>104</v>
      </c>
      <c r="H7" s="35">
        <v>90014590922</v>
      </c>
      <c r="I7" s="34">
        <v>36263</v>
      </c>
      <c r="J7" s="32" t="s">
        <v>227</v>
      </c>
      <c r="K7" s="32" t="s">
        <v>228</v>
      </c>
      <c r="L7" s="32" t="s">
        <v>229</v>
      </c>
      <c r="M7" s="32" t="s">
        <v>230</v>
      </c>
      <c r="N7" s="32" t="s">
        <v>231</v>
      </c>
      <c r="O7" s="32" t="s">
        <v>232</v>
      </c>
      <c r="P7" s="35">
        <v>3203862358</v>
      </c>
      <c r="Q7" s="32" t="s">
        <v>110</v>
      </c>
      <c r="R7" s="36">
        <v>114114</v>
      </c>
      <c r="S7" s="32" t="s">
        <v>233</v>
      </c>
      <c r="T7" s="32" t="s">
        <v>110</v>
      </c>
      <c r="U7" s="37"/>
      <c r="V7" s="32" t="s">
        <v>110</v>
      </c>
      <c r="W7" s="32" t="s">
        <v>234</v>
      </c>
      <c r="X7" s="32" t="s">
        <v>239</v>
      </c>
      <c r="Y7" s="37"/>
      <c r="Z7" s="32" t="s">
        <v>114</v>
      </c>
      <c r="AA7" s="37"/>
      <c r="AB7" s="32" t="s">
        <v>114</v>
      </c>
      <c r="AC7" s="37"/>
      <c r="AD7" s="32" t="s">
        <v>110</v>
      </c>
      <c r="AE7" s="32" t="s">
        <v>234</v>
      </c>
      <c r="AF7" s="32" t="s">
        <v>116</v>
      </c>
      <c r="AG7" s="47" t="s">
        <v>240</v>
      </c>
      <c r="AH7" s="37"/>
      <c r="AI7" s="89" t="str" cm="1">
        <f t="array" ref="AI7">_xlfn.TEXTJOIN("; ", TRUE, _xlfn.REGEXEXTRACT(_xlfn._xlws.FILTER(V$1:AD$1, V7:AD7="sì"), "(E[1-5])", 1))</f>
        <v>E1; E5</v>
      </c>
      <c r="AJ7" s="37" t="str">
        <f t="shared" si="0"/>
        <v>Q5</v>
      </c>
      <c r="AK7" s="37" t="str">
        <f t="shared" si="1"/>
        <v>J; K</v>
      </c>
      <c r="AL7" s="32" t="s">
        <v>236</v>
      </c>
      <c r="AM7" s="32" t="s">
        <v>236</v>
      </c>
      <c r="AN7" s="32" t="s">
        <v>237</v>
      </c>
      <c r="AO7" s="32" t="s">
        <v>229</v>
      </c>
      <c r="AP7" s="32" t="s">
        <v>230</v>
      </c>
      <c r="AQ7" s="32" t="s">
        <v>225</v>
      </c>
      <c r="AR7" s="32">
        <v>3203862358</v>
      </c>
      <c r="AS7" s="32" t="s">
        <v>114</v>
      </c>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4">
        <v>46042</v>
      </c>
    </row>
    <row r="8" spans="1:109" ht="36.75" customHeight="1">
      <c r="A8" s="30" t="s">
        <v>139</v>
      </c>
      <c r="B8" s="30"/>
      <c r="C8" s="30"/>
      <c r="D8" s="31">
        <v>46038.502464756944</v>
      </c>
      <c r="E8" s="32" t="s">
        <v>241</v>
      </c>
      <c r="F8" s="32" t="s">
        <v>242</v>
      </c>
      <c r="G8" s="32" t="s">
        <v>145</v>
      </c>
      <c r="H8" s="35">
        <v>91034430909</v>
      </c>
      <c r="I8" s="34">
        <v>45943</v>
      </c>
      <c r="J8" s="32" t="s">
        <v>243</v>
      </c>
      <c r="K8" s="32" t="s">
        <v>244</v>
      </c>
      <c r="L8" s="32" t="s">
        <v>245</v>
      </c>
      <c r="M8" s="32" t="s">
        <v>246</v>
      </c>
      <c r="N8" s="32" t="s">
        <v>247</v>
      </c>
      <c r="O8" s="32" t="s">
        <v>248</v>
      </c>
      <c r="P8" s="35">
        <v>3409186751</v>
      </c>
      <c r="Q8" s="32" t="s">
        <v>110</v>
      </c>
      <c r="R8" s="36" t="s">
        <v>249</v>
      </c>
      <c r="S8" s="32" t="s">
        <v>250</v>
      </c>
      <c r="T8" s="32" t="s">
        <v>110</v>
      </c>
      <c r="U8" s="37"/>
      <c r="V8" s="32" t="s">
        <v>114</v>
      </c>
      <c r="W8" s="37"/>
      <c r="X8" s="32" t="s">
        <v>114</v>
      </c>
      <c r="Y8" s="37"/>
      <c r="Z8" s="32" t="s">
        <v>114</v>
      </c>
      <c r="AA8" s="37"/>
      <c r="AB8" s="32" t="s">
        <v>114</v>
      </c>
      <c r="AC8" s="37"/>
      <c r="AD8" s="32" t="s">
        <v>114</v>
      </c>
      <c r="AE8" s="37"/>
      <c r="AF8" s="32" t="s">
        <v>116</v>
      </c>
      <c r="AG8" s="32" t="s">
        <v>251</v>
      </c>
      <c r="AH8" s="37"/>
      <c r="AI8" s="89" t="e" cm="1" vm="1">
        <f t="array" ref="AI8">_xlfn.TEXTJOIN("; ", TRUE, _xlfn.REGEXEXTRACT(_xlfn._xlws.FILTER(V$1:AD$1, V8:AD8="sì"), "(E[1-5])", 1))</f>
        <v>#VALUE!</v>
      </c>
      <c r="AJ8" s="37" t="str">
        <f t="shared" si="0"/>
        <v>Q5</v>
      </c>
      <c r="AK8" s="37" t="str">
        <f t="shared" si="1"/>
        <v>A; B; C; D; E; F; G; H; I; N; O; P; Q; R; S; T; U; V; Z</v>
      </c>
      <c r="AL8" s="32" t="s">
        <v>252</v>
      </c>
      <c r="AM8" s="32" t="s">
        <v>252</v>
      </c>
      <c r="AN8" s="32" t="s">
        <v>253</v>
      </c>
      <c r="AO8" s="32" t="s">
        <v>254</v>
      </c>
      <c r="AP8" s="32" t="s">
        <v>255</v>
      </c>
      <c r="AQ8" s="32" t="s">
        <v>241</v>
      </c>
      <c r="AR8" s="32">
        <v>3409186751</v>
      </c>
      <c r="AS8" s="32" t="s">
        <v>114</v>
      </c>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4">
        <v>46038</v>
      </c>
    </row>
    <row r="9" spans="1:109" ht="22.5" customHeight="1">
      <c r="A9" s="30" t="s">
        <v>139</v>
      </c>
      <c r="B9" s="30"/>
      <c r="C9" s="30"/>
      <c r="D9" s="31">
        <v>46038.485596550927</v>
      </c>
      <c r="E9" s="32" t="s">
        <v>256</v>
      </c>
      <c r="F9" s="32" t="s">
        <v>257</v>
      </c>
      <c r="G9" s="32" t="s">
        <v>145</v>
      </c>
      <c r="H9" s="35">
        <v>92046500929</v>
      </c>
      <c r="I9" s="34">
        <v>34285</v>
      </c>
      <c r="J9" s="32" t="s">
        <v>258</v>
      </c>
      <c r="K9" s="32" t="s">
        <v>259</v>
      </c>
      <c r="L9" s="32" t="s">
        <v>260</v>
      </c>
      <c r="M9" s="32" t="s">
        <v>261</v>
      </c>
      <c r="N9" s="32" t="s">
        <v>262</v>
      </c>
      <c r="O9" s="32" t="s">
        <v>256</v>
      </c>
      <c r="P9" s="35">
        <v>3714650142</v>
      </c>
      <c r="Q9" s="32" t="s">
        <v>110</v>
      </c>
      <c r="R9" s="36">
        <v>97790</v>
      </c>
      <c r="S9" s="32" t="s">
        <v>263</v>
      </c>
      <c r="T9" s="32" t="s">
        <v>110</v>
      </c>
      <c r="U9" s="37"/>
      <c r="V9" s="32" t="s">
        <v>110</v>
      </c>
      <c r="W9" s="32" t="s">
        <v>264</v>
      </c>
      <c r="X9" s="32" t="s">
        <v>114</v>
      </c>
      <c r="Y9" s="37"/>
      <c r="Z9" s="32" t="s">
        <v>114</v>
      </c>
      <c r="AA9" s="37"/>
      <c r="AB9" s="32" t="s">
        <v>110</v>
      </c>
      <c r="AC9" s="32" t="s">
        <v>265</v>
      </c>
      <c r="AD9" s="32" t="s">
        <v>114</v>
      </c>
      <c r="AE9" s="37"/>
      <c r="AF9" s="32" t="s">
        <v>266</v>
      </c>
      <c r="AG9" s="32" t="s">
        <v>267</v>
      </c>
      <c r="AH9" s="37"/>
      <c r="AI9" s="89" t="str" cm="1">
        <f t="array" ref="AI9">_xlfn.TEXTJOIN("; ", TRUE, _xlfn.REGEXEXTRACT(_xlfn._xlws.FILTER(V$1:AD$1, V9:AD9="sì"), "(E[1-5])", 1))</f>
        <v>E1; E4</v>
      </c>
      <c r="AJ9" s="37" t="str">
        <f t="shared" si="0"/>
        <v>Q1; Q4</v>
      </c>
      <c r="AK9" s="37" t="str">
        <f t="shared" si="1"/>
        <v>L; M; N; S; T; U; V; Z</v>
      </c>
      <c r="AL9" s="32" t="s">
        <v>268</v>
      </c>
      <c r="AM9" s="32" t="s">
        <v>268</v>
      </c>
      <c r="AN9" s="32" t="s">
        <v>269</v>
      </c>
      <c r="AO9" s="32" t="s">
        <v>270</v>
      </c>
      <c r="AP9" s="32" t="s">
        <v>271</v>
      </c>
      <c r="AQ9" s="32" t="s">
        <v>256</v>
      </c>
      <c r="AR9" s="32">
        <v>3714650142</v>
      </c>
      <c r="AS9" s="32" t="s">
        <v>114</v>
      </c>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4">
        <v>46038</v>
      </c>
    </row>
    <row r="10" spans="1:109" ht="22.5" customHeight="1">
      <c r="A10" s="30" t="s">
        <v>139</v>
      </c>
      <c r="B10" s="30"/>
      <c r="C10" s="30"/>
      <c r="D10" s="31">
        <v>46027.81832899306</v>
      </c>
      <c r="E10" s="32" t="s">
        <v>272</v>
      </c>
      <c r="F10" s="32" t="s">
        <v>273</v>
      </c>
      <c r="G10" s="32" t="s">
        <v>145</v>
      </c>
      <c r="H10" s="35">
        <v>92061950926</v>
      </c>
      <c r="I10" s="34">
        <v>34106</v>
      </c>
      <c r="J10" s="32" t="s">
        <v>274</v>
      </c>
      <c r="K10" s="32" t="s">
        <v>275</v>
      </c>
      <c r="L10" s="32" t="s">
        <v>276</v>
      </c>
      <c r="M10" s="32" t="s">
        <v>277</v>
      </c>
      <c r="N10" s="32" t="s">
        <v>278</v>
      </c>
      <c r="O10" s="32" t="s">
        <v>279</v>
      </c>
      <c r="P10" s="35">
        <v>3383187899</v>
      </c>
      <c r="Q10" s="32" t="s">
        <v>110</v>
      </c>
      <c r="R10" s="36">
        <v>96274</v>
      </c>
      <c r="S10" s="32" t="s">
        <v>280</v>
      </c>
      <c r="T10" s="32" t="s">
        <v>110</v>
      </c>
      <c r="U10" s="37"/>
      <c r="V10" s="32" t="s">
        <v>110</v>
      </c>
      <c r="W10" s="32" t="s">
        <v>281</v>
      </c>
      <c r="X10" s="32" t="s">
        <v>110</v>
      </c>
      <c r="Y10" s="32" t="s">
        <v>282</v>
      </c>
      <c r="Z10" s="32" t="s">
        <v>110</v>
      </c>
      <c r="AA10" s="32" t="s">
        <v>283</v>
      </c>
      <c r="AB10" s="32" t="s">
        <v>114</v>
      </c>
      <c r="AC10" s="37"/>
      <c r="AD10" s="32" t="s">
        <v>110</v>
      </c>
      <c r="AE10" s="32" t="s">
        <v>284</v>
      </c>
      <c r="AF10" s="32" t="s">
        <v>285</v>
      </c>
      <c r="AG10" s="32" t="s">
        <v>286</v>
      </c>
      <c r="AH10" s="37"/>
      <c r="AI10" s="89" t="str" cm="1">
        <f t="array" ref="AI10">_xlfn.TEXTJOIN("; ", TRUE, _xlfn.REGEXEXTRACT(_xlfn._xlws.FILTER(V$1:AD$1, V10:AD10="sì"), "(E[1-5])", 1))</f>
        <v>E1; E2; E3; E5</v>
      </c>
      <c r="AJ10" s="37" t="str">
        <f t="shared" si="0"/>
        <v>Q1; Q2; Q3; Q4</v>
      </c>
      <c r="AK10" s="37" t="str">
        <f t="shared" si="1"/>
        <v>G; H; I; L; P; V</v>
      </c>
      <c r="AL10" s="32" t="s">
        <v>287</v>
      </c>
      <c r="AM10" s="32" t="s">
        <v>287</v>
      </c>
      <c r="AN10" s="32" t="s">
        <v>288</v>
      </c>
      <c r="AO10" s="32" t="s">
        <v>276</v>
      </c>
      <c r="AP10" s="32" t="s">
        <v>277</v>
      </c>
      <c r="AQ10" s="32" t="s">
        <v>279</v>
      </c>
      <c r="AR10" s="32">
        <v>3383187899</v>
      </c>
      <c r="AS10" s="32" t="s">
        <v>114</v>
      </c>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4">
        <v>46027</v>
      </c>
    </row>
    <row r="11" spans="1:109" ht="15.75" customHeight="1">
      <c r="A11" s="30" t="s">
        <v>139</v>
      </c>
      <c r="B11" s="30" t="s">
        <v>289</v>
      </c>
      <c r="C11" s="30" t="s">
        <v>309</v>
      </c>
      <c r="D11" s="31">
        <v>46014.668048993059</v>
      </c>
      <c r="E11" s="32" t="s">
        <v>291</v>
      </c>
      <c r="F11" s="32" t="s">
        <v>292</v>
      </c>
      <c r="G11" s="32" t="s">
        <v>104</v>
      </c>
      <c r="H11" s="35">
        <v>92268310924</v>
      </c>
      <c r="I11" s="34">
        <v>44594</v>
      </c>
      <c r="J11" s="32" t="s">
        <v>293</v>
      </c>
      <c r="K11" s="32" t="s">
        <v>294</v>
      </c>
      <c r="L11" s="32" t="s">
        <v>310</v>
      </c>
      <c r="M11" s="32" t="s">
        <v>296</v>
      </c>
      <c r="N11" s="32" t="s">
        <v>297</v>
      </c>
      <c r="O11" s="32" t="s">
        <v>291</v>
      </c>
      <c r="P11" s="35">
        <v>3397904441</v>
      </c>
      <c r="Q11" s="32" t="s">
        <v>110</v>
      </c>
      <c r="R11" s="36" t="s">
        <v>298</v>
      </c>
      <c r="S11" s="32" t="s">
        <v>299</v>
      </c>
      <c r="T11" s="32" t="s">
        <v>110</v>
      </c>
      <c r="U11" s="37"/>
      <c r="V11" s="32" t="s">
        <v>110</v>
      </c>
      <c r="W11" s="32" t="s">
        <v>300</v>
      </c>
      <c r="X11" s="32" t="s">
        <v>114</v>
      </c>
      <c r="Y11" s="37"/>
      <c r="Z11" s="32" t="s">
        <v>114</v>
      </c>
      <c r="AA11" s="37"/>
      <c r="AB11" s="32" t="s">
        <v>110</v>
      </c>
      <c r="AC11" s="32" t="s">
        <v>301</v>
      </c>
      <c r="AD11" s="32" t="s">
        <v>114</v>
      </c>
      <c r="AE11" s="37"/>
      <c r="AF11" s="32" t="s">
        <v>116</v>
      </c>
      <c r="AG11" s="32" t="s">
        <v>311</v>
      </c>
      <c r="AH11" s="32" t="s">
        <v>303</v>
      </c>
      <c r="AI11" s="89" t="str" cm="1">
        <f t="array" ref="AI11">_xlfn.TEXTJOIN("; ", TRUE, _xlfn.REGEXEXTRACT(_xlfn._xlws.FILTER(V$1:AD$1, V11:AD11="sì"), "(E[1-5])", 1))</f>
        <v>E1; E4</v>
      </c>
      <c r="AJ11" s="32" t="str">
        <f t="shared" si="0"/>
        <v>Q5</v>
      </c>
      <c r="AK11" s="32" t="str">
        <f t="shared" si="1"/>
        <v>G; I; K; P; S; V; Z</v>
      </c>
      <c r="AL11" s="32" t="s">
        <v>304</v>
      </c>
      <c r="AM11" s="32" t="s">
        <v>304</v>
      </c>
      <c r="AN11" s="32" t="s">
        <v>305</v>
      </c>
      <c r="AO11" s="32" t="s">
        <v>306</v>
      </c>
      <c r="AP11" s="32" t="s">
        <v>307</v>
      </c>
      <c r="AQ11" s="32" t="s">
        <v>308</v>
      </c>
      <c r="AR11" s="32">
        <v>3397904441</v>
      </c>
      <c r="AS11" s="32" t="s">
        <v>114</v>
      </c>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4">
        <v>46014</v>
      </c>
    </row>
    <row r="12" spans="1:109" ht="15.75" customHeight="1">
      <c r="A12" s="30" t="s">
        <v>139</v>
      </c>
      <c r="B12" s="20" t="s">
        <v>329</v>
      </c>
      <c r="C12" s="20" t="s">
        <v>330</v>
      </c>
      <c r="D12" s="49">
        <v>46030.689784004629</v>
      </c>
      <c r="E12" s="26" t="s">
        <v>313</v>
      </c>
      <c r="F12" s="26" t="s">
        <v>314</v>
      </c>
      <c r="G12" s="26" t="s">
        <v>104</v>
      </c>
      <c r="H12" s="50">
        <v>92127160924</v>
      </c>
      <c r="I12" s="29">
        <v>37916</v>
      </c>
      <c r="J12" s="26" t="s">
        <v>331</v>
      </c>
      <c r="K12" s="26" t="s">
        <v>316</v>
      </c>
      <c r="L12" s="26" t="s">
        <v>317</v>
      </c>
      <c r="M12" s="26" t="s">
        <v>318</v>
      </c>
      <c r="N12" s="26" t="s">
        <v>319</v>
      </c>
      <c r="O12" s="26" t="s">
        <v>313</v>
      </c>
      <c r="P12" s="50">
        <v>3284251181</v>
      </c>
      <c r="Q12" s="26" t="s">
        <v>110</v>
      </c>
      <c r="R12" s="51">
        <v>90292</v>
      </c>
      <c r="S12" s="26" t="s">
        <v>250</v>
      </c>
      <c r="T12" s="26" t="s">
        <v>110</v>
      </c>
      <c r="U12" s="28"/>
      <c r="V12" s="26" t="s">
        <v>110</v>
      </c>
      <c r="W12" s="26" t="s">
        <v>332</v>
      </c>
      <c r="X12" s="26" t="s">
        <v>114</v>
      </c>
      <c r="Y12" s="28"/>
      <c r="Z12" s="26" t="s">
        <v>114</v>
      </c>
      <c r="AA12" s="28"/>
      <c r="AB12" s="26" t="s">
        <v>114</v>
      </c>
      <c r="AC12" s="28"/>
      <c r="AD12" s="26" t="s">
        <v>110</v>
      </c>
      <c r="AE12" s="26" t="s">
        <v>333</v>
      </c>
      <c r="AF12" s="26" t="s">
        <v>285</v>
      </c>
      <c r="AG12" s="26" t="s">
        <v>336</v>
      </c>
      <c r="AH12" s="26" t="s">
        <v>335</v>
      </c>
      <c r="AI12" s="89" t="str" cm="1">
        <f t="array" ref="AI12">_xlfn.TEXTJOIN("; ", TRUE, _xlfn.REGEXEXTRACT(_xlfn._xlws.FILTER(V$1:AD$1, V12:AD12="sì"), "(E[1-5])", 1))</f>
        <v>E1; E5</v>
      </c>
      <c r="AJ12" s="26" t="str">
        <f t="shared" si="0"/>
        <v>Q1; Q2; Q3; Q4</v>
      </c>
      <c r="AK12" s="26" t="str">
        <f t="shared" si="1"/>
        <v>F; O; J</v>
      </c>
      <c r="AL12" s="26" t="s">
        <v>325</v>
      </c>
      <c r="AM12" s="26" t="s">
        <v>325</v>
      </c>
      <c r="AN12" s="26" t="s">
        <v>326</v>
      </c>
      <c r="AO12" s="26" t="s">
        <v>317</v>
      </c>
      <c r="AP12" s="26" t="s">
        <v>318</v>
      </c>
      <c r="AQ12" s="26" t="s">
        <v>313</v>
      </c>
      <c r="AR12" s="26">
        <v>3284251181</v>
      </c>
      <c r="AS12" s="26" t="s">
        <v>114</v>
      </c>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9">
        <v>46030</v>
      </c>
    </row>
    <row r="13" spans="1:109" ht="37.5" customHeight="1">
      <c r="A13" s="30" t="s">
        <v>139</v>
      </c>
      <c r="B13" s="30"/>
      <c r="C13" s="30"/>
      <c r="D13" s="31">
        <v>46041.457987685186</v>
      </c>
      <c r="E13" s="32" t="s">
        <v>337</v>
      </c>
      <c r="F13" s="32" t="s">
        <v>338</v>
      </c>
      <c r="G13" s="32" t="s">
        <v>145</v>
      </c>
      <c r="H13" s="35">
        <v>92259370925</v>
      </c>
      <c r="I13" s="34">
        <v>45387</v>
      </c>
      <c r="J13" s="32" t="s">
        <v>339</v>
      </c>
      <c r="K13" s="26" t="s">
        <v>340</v>
      </c>
      <c r="L13" s="32" t="s">
        <v>341</v>
      </c>
      <c r="M13" s="32" t="s">
        <v>342</v>
      </c>
      <c r="N13" s="32" t="s">
        <v>343</v>
      </c>
      <c r="O13" s="32" t="s">
        <v>337</v>
      </c>
      <c r="P13" s="35">
        <v>3200204014</v>
      </c>
      <c r="Q13" s="32" t="s">
        <v>110</v>
      </c>
      <c r="R13" s="36" t="s">
        <v>344</v>
      </c>
      <c r="S13" s="32" t="s">
        <v>299</v>
      </c>
      <c r="T13" s="32" t="s">
        <v>110</v>
      </c>
      <c r="U13" s="37"/>
      <c r="V13" s="32" t="s">
        <v>110</v>
      </c>
      <c r="W13" s="32" t="s">
        <v>345</v>
      </c>
      <c r="X13" s="32" t="s">
        <v>114</v>
      </c>
      <c r="Y13" s="37"/>
      <c r="Z13" s="32" t="s">
        <v>114</v>
      </c>
      <c r="AA13" s="37"/>
      <c r="AB13" s="32" t="s">
        <v>114</v>
      </c>
      <c r="AC13" s="37"/>
      <c r="AD13" s="32" t="s">
        <v>114</v>
      </c>
      <c r="AE13" s="37"/>
      <c r="AF13" s="32" t="s">
        <v>346</v>
      </c>
      <c r="AG13" s="32" t="s">
        <v>347</v>
      </c>
      <c r="AH13" s="37"/>
      <c r="AI13" s="89" t="str" cm="1">
        <f t="array" ref="AI13">_xlfn.TEXTJOIN("; ", TRUE, _xlfn.REGEXEXTRACT(_xlfn._xlws.FILTER(V$1:AD$1, V13:AD13="sì"), "(E[1-5])", 1))</f>
        <v>E1</v>
      </c>
      <c r="AJ13" s="37" t="str">
        <f t="shared" si="0"/>
        <v>Q3</v>
      </c>
      <c r="AK13" s="37" t="str">
        <f t="shared" si="1"/>
        <v>E; I; O; P; Q; S</v>
      </c>
      <c r="AL13" s="32" t="s">
        <v>268</v>
      </c>
      <c r="AM13" s="32" t="s">
        <v>268</v>
      </c>
      <c r="AN13" s="32" t="s">
        <v>348</v>
      </c>
      <c r="AO13" s="32" t="s">
        <v>341</v>
      </c>
      <c r="AP13" s="32" t="s">
        <v>342</v>
      </c>
      <c r="AQ13" s="32" t="s">
        <v>337</v>
      </c>
      <c r="AR13" s="32">
        <v>3200204014</v>
      </c>
      <c r="AS13" s="32" t="s">
        <v>110</v>
      </c>
      <c r="AT13" s="32" t="s">
        <v>268</v>
      </c>
      <c r="AU13" s="32" t="s">
        <v>348</v>
      </c>
      <c r="AV13" s="32" t="s">
        <v>341</v>
      </c>
      <c r="AW13" s="32" t="s">
        <v>342</v>
      </c>
      <c r="AX13" s="32" t="s">
        <v>337</v>
      </c>
      <c r="AY13" s="32">
        <v>3200204014</v>
      </c>
      <c r="AZ13" s="32" t="s">
        <v>110</v>
      </c>
      <c r="BA13" s="32" t="s">
        <v>268</v>
      </c>
      <c r="BB13" s="32" t="s">
        <v>348</v>
      </c>
      <c r="BC13" s="32" t="s">
        <v>341</v>
      </c>
      <c r="BD13" s="32" t="s">
        <v>342</v>
      </c>
      <c r="BE13" s="32" t="s">
        <v>337</v>
      </c>
      <c r="BF13" s="32">
        <v>3200204014</v>
      </c>
      <c r="BG13" s="32" t="s">
        <v>110</v>
      </c>
      <c r="BH13" s="32" t="s">
        <v>268</v>
      </c>
      <c r="BI13" s="32" t="s">
        <v>348</v>
      </c>
      <c r="BJ13" s="32" t="s">
        <v>341</v>
      </c>
      <c r="BK13" s="32" t="s">
        <v>342</v>
      </c>
      <c r="BL13" s="32" t="s">
        <v>337</v>
      </c>
      <c r="BM13" s="32">
        <v>3200204014</v>
      </c>
      <c r="BN13" s="32" t="s">
        <v>114</v>
      </c>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4">
        <v>46041</v>
      </c>
    </row>
    <row r="14" spans="1:109" ht="22.5" customHeight="1">
      <c r="A14" s="30" t="s">
        <v>139</v>
      </c>
      <c r="B14" s="30" t="s">
        <v>349</v>
      </c>
      <c r="C14" s="30" t="s">
        <v>350</v>
      </c>
      <c r="D14" s="31">
        <v>46014.5936009375</v>
      </c>
      <c r="E14" s="32" t="s">
        <v>351</v>
      </c>
      <c r="F14" s="32" t="s">
        <v>352</v>
      </c>
      <c r="G14" s="32" t="s">
        <v>145</v>
      </c>
      <c r="H14" s="35">
        <v>92162670928</v>
      </c>
      <c r="I14" s="34">
        <v>39772</v>
      </c>
      <c r="J14" s="26" t="s">
        <v>353</v>
      </c>
      <c r="K14" s="32" t="s">
        <v>354</v>
      </c>
      <c r="L14" s="32" t="s">
        <v>355</v>
      </c>
      <c r="M14" s="32" t="s">
        <v>356</v>
      </c>
      <c r="N14" s="32" t="s">
        <v>357</v>
      </c>
      <c r="O14" s="32" t="s">
        <v>358</v>
      </c>
      <c r="P14" s="35">
        <v>3485445349</v>
      </c>
      <c r="Q14" s="32" t="s">
        <v>110</v>
      </c>
      <c r="R14" s="36">
        <v>97296</v>
      </c>
      <c r="S14" s="32" t="s">
        <v>299</v>
      </c>
      <c r="T14" s="32" t="s">
        <v>110</v>
      </c>
      <c r="U14" s="37"/>
      <c r="V14" s="32" t="s">
        <v>110</v>
      </c>
      <c r="W14" s="32" t="s">
        <v>359</v>
      </c>
      <c r="X14" s="32" t="s">
        <v>114</v>
      </c>
      <c r="Y14" s="37"/>
      <c r="Z14" s="32" t="s">
        <v>110</v>
      </c>
      <c r="AA14" s="32" t="s">
        <v>360</v>
      </c>
      <c r="AB14" s="32" t="s">
        <v>110</v>
      </c>
      <c r="AC14" s="32" t="s">
        <v>361</v>
      </c>
      <c r="AD14" s="32" t="s">
        <v>110</v>
      </c>
      <c r="AE14" s="32" t="s">
        <v>362</v>
      </c>
      <c r="AF14" s="32" t="s">
        <v>285</v>
      </c>
      <c r="AG14" s="32" t="s">
        <v>363</v>
      </c>
      <c r="AH14" s="37"/>
      <c r="AI14" s="89" t="str" cm="1">
        <f t="array" ref="AI14">_xlfn.TEXTJOIN("; ", TRUE, _xlfn.REGEXEXTRACT(_xlfn._xlws.FILTER(V$1:AD$1, V14:AD14="sì"), "(E[1-5])", 1))</f>
        <v>E1; E3; E4; E5</v>
      </c>
      <c r="AJ14" s="37" t="str">
        <f t="shared" si="0"/>
        <v>Q1; Q2; Q3; Q4</v>
      </c>
      <c r="AK14" s="37" t="str">
        <f t="shared" si="1"/>
        <v>G; H; I; P; S; T; U; V; Z</v>
      </c>
      <c r="AL14" s="32" t="s">
        <v>233</v>
      </c>
      <c r="AM14" s="32" t="s">
        <v>233</v>
      </c>
      <c r="AN14" s="32" t="s">
        <v>364</v>
      </c>
      <c r="AO14" s="32" t="s">
        <v>365</v>
      </c>
      <c r="AP14" s="32" t="s">
        <v>356</v>
      </c>
      <c r="AQ14" s="32" t="s">
        <v>358</v>
      </c>
      <c r="AR14" s="32">
        <v>3485445349</v>
      </c>
      <c r="AS14" s="32" t="s">
        <v>114</v>
      </c>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4">
        <v>46014</v>
      </c>
    </row>
    <row r="15" spans="1:109" ht="22.5" customHeight="1">
      <c r="A15" s="30" t="s">
        <v>139</v>
      </c>
      <c r="B15" s="20"/>
      <c r="C15" s="20"/>
      <c r="D15" s="49">
        <v>46027.66066065972</v>
      </c>
      <c r="E15" s="26" t="s">
        <v>385</v>
      </c>
      <c r="F15" s="26" t="s">
        <v>368</v>
      </c>
      <c r="G15" s="26" t="s">
        <v>104</v>
      </c>
      <c r="H15" s="50">
        <v>91023550923</v>
      </c>
      <c r="I15" s="29">
        <v>41465</v>
      </c>
      <c r="J15" s="26" t="s">
        <v>369</v>
      </c>
      <c r="K15" s="26" t="s">
        <v>370</v>
      </c>
      <c r="L15" s="26" t="s">
        <v>371</v>
      </c>
      <c r="M15" s="26" t="s">
        <v>372</v>
      </c>
      <c r="N15" s="26" t="s">
        <v>373</v>
      </c>
      <c r="O15" s="26" t="s">
        <v>367</v>
      </c>
      <c r="P15" s="50">
        <v>3403551216</v>
      </c>
      <c r="Q15" s="26" t="s">
        <v>110</v>
      </c>
      <c r="R15" s="51">
        <v>90181</v>
      </c>
      <c r="S15" s="26" t="s">
        <v>374</v>
      </c>
      <c r="T15" s="26" t="s">
        <v>110</v>
      </c>
      <c r="U15" s="28"/>
      <c r="V15" s="26" t="s">
        <v>110</v>
      </c>
      <c r="W15" s="26" t="s">
        <v>375</v>
      </c>
      <c r="X15" s="26" t="s">
        <v>110</v>
      </c>
      <c r="Y15" s="26" t="s">
        <v>386</v>
      </c>
      <c r="Z15" s="26" t="s">
        <v>110</v>
      </c>
      <c r="AA15" s="26" t="s">
        <v>377</v>
      </c>
      <c r="AB15" s="26" t="s">
        <v>110</v>
      </c>
      <c r="AC15" s="26" t="s">
        <v>387</v>
      </c>
      <c r="AD15" s="26" t="s">
        <v>110</v>
      </c>
      <c r="AE15" s="26" t="s">
        <v>388</v>
      </c>
      <c r="AF15" s="26" t="s">
        <v>197</v>
      </c>
      <c r="AG15" s="26" t="s">
        <v>389</v>
      </c>
      <c r="AH15" s="28"/>
      <c r="AI15" s="89" t="str" cm="1">
        <f t="array" ref="AI15">_xlfn.TEXTJOIN("; ", TRUE, _xlfn.REGEXEXTRACT(_xlfn._xlws.FILTER(V$1:AD$1, V15:AD15="sì"), "(E[1-5])", 1))</f>
        <v>E1; E2; E3; E4; E5</v>
      </c>
      <c r="AJ15" s="28" t="str">
        <f t="shared" si="0"/>
        <v>Q4</v>
      </c>
      <c r="AK15" s="28" t="str">
        <f t="shared" si="1"/>
        <v>F; I; N; O; P; R; S; T; U; V; Z</v>
      </c>
      <c r="AL15" s="26" t="s">
        <v>381</v>
      </c>
      <c r="AM15" s="26" t="s">
        <v>381</v>
      </c>
      <c r="AN15" s="26" t="s">
        <v>382</v>
      </c>
      <c r="AO15" s="26" t="s">
        <v>383</v>
      </c>
      <c r="AP15" s="26" t="s">
        <v>384</v>
      </c>
      <c r="AQ15" s="26" t="s">
        <v>385</v>
      </c>
      <c r="AR15" s="26">
        <v>3701457422</v>
      </c>
      <c r="AS15" s="26" t="s">
        <v>114</v>
      </c>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9">
        <v>46027</v>
      </c>
    </row>
    <row r="16" spans="1:109" ht="24.75" customHeight="1">
      <c r="A16" s="30" t="s">
        <v>139</v>
      </c>
      <c r="B16" s="30"/>
      <c r="C16" s="30"/>
      <c r="D16" s="31">
        <v>46035.479898067133</v>
      </c>
      <c r="E16" s="32" t="s">
        <v>390</v>
      </c>
      <c r="F16" s="32" t="s">
        <v>391</v>
      </c>
      <c r="G16" s="32" t="s">
        <v>104</v>
      </c>
      <c r="H16" s="35">
        <v>93069160914</v>
      </c>
      <c r="I16" s="34">
        <v>45905</v>
      </c>
      <c r="J16" s="32" t="s">
        <v>392</v>
      </c>
      <c r="K16" s="32" t="s">
        <v>393</v>
      </c>
      <c r="L16" s="32" t="s">
        <v>394</v>
      </c>
      <c r="M16" s="32" t="s">
        <v>395</v>
      </c>
      <c r="N16" s="32" t="s">
        <v>396</v>
      </c>
      <c r="O16" s="32" t="s">
        <v>397</v>
      </c>
      <c r="P16" s="35">
        <v>3495348088</v>
      </c>
      <c r="Q16" s="32" t="s">
        <v>110</v>
      </c>
      <c r="R16" s="36" t="s">
        <v>398</v>
      </c>
      <c r="S16" s="32" t="s">
        <v>399</v>
      </c>
      <c r="T16" s="32" t="s">
        <v>110</v>
      </c>
      <c r="U16" s="37"/>
      <c r="V16" s="32" t="s">
        <v>114</v>
      </c>
      <c r="W16" s="37"/>
      <c r="X16" s="32" t="s">
        <v>114</v>
      </c>
      <c r="Y16" s="37"/>
      <c r="Z16" s="32" t="s">
        <v>114</v>
      </c>
      <c r="AA16" s="37"/>
      <c r="AB16" s="32" t="s">
        <v>114</v>
      </c>
      <c r="AC16" s="37"/>
      <c r="AD16" s="32" t="s">
        <v>110</v>
      </c>
      <c r="AE16" s="32" t="s">
        <v>400</v>
      </c>
      <c r="AF16" s="32" t="s">
        <v>116</v>
      </c>
      <c r="AG16" s="32" t="s">
        <v>401</v>
      </c>
      <c r="AH16" s="37"/>
      <c r="AI16" s="89" t="str" cm="1">
        <f t="array" ref="AI16">_xlfn.TEXTJOIN("; ", TRUE, _xlfn.REGEXEXTRACT(_xlfn._xlws.FILTER(V$1:AD$1, V16:AD16="sì"), "(E[1-5])", 1))</f>
        <v>E5</v>
      </c>
      <c r="AJ16" s="37" t="str">
        <f t="shared" si="0"/>
        <v>Q5</v>
      </c>
      <c r="AK16" s="37" t="str">
        <f t="shared" si="1"/>
        <v>F; I; Q; V</v>
      </c>
      <c r="AL16" s="32" t="s">
        <v>106</v>
      </c>
      <c r="AM16" s="32" t="s">
        <v>106</v>
      </c>
      <c r="AN16" s="32" t="s">
        <v>402</v>
      </c>
      <c r="AO16" s="32" t="s">
        <v>403</v>
      </c>
      <c r="AP16" s="32" t="s">
        <v>404</v>
      </c>
      <c r="AQ16" s="32" t="s">
        <v>390</v>
      </c>
      <c r="AR16" s="32">
        <v>3495348088</v>
      </c>
      <c r="AS16" s="32" t="s">
        <v>114</v>
      </c>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4">
        <v>46035</v>
      </c>
    </row>
    <row r="17" spans="1:109" ht="15.75" customHeight="1">
      <c r="A17" s="30" t="s">
        <v>139</v>
      </c>
      <c r="B17" s="30" t="s">
        <v>405</v>
      </c>
      <c r="C17" s="30" t="s">
        <v>430</v>
      </c>
      <c r="D17" s="31">
        <v>46035.391402650464</v>
      </c>
      <c r="E17" s="32" t="s">
        <v>406</v>
      </c>
      <c r="F17" s="32" t="s">
        <v>407</v>
      </c>
      <c r="G17" s="32" t="s">
        <v>145</v>
      </c>
      <c r="H17" s="35" t="s">
        <v>408</v>
      </c>
      <c r="I17" s="34">
        <v>38572</v>
      </c>
      <c r="J17" s="54" t="s">
        <v>409</v>
      </c>
      <c r="K17" s="32" t="s">
        <v>410</v>
      </c>
      <c r="L17" s="32" t="s">
        <v>411</v>
      </c>
      <c r="M17" s="32" t="s">
        <v>412</v>
      </c>
      <c r="N17" s="32" t="s">
        <v>413</v>
      </c>
      <c r="O17" s="32" t="s">
        <v>414</v>
      </c>
      <c r="P17" s="35">
        <v>3398468913</v>
      </c>
      <c r="Q17" s="32" t="s">
        <v>114</v>
      </c>
      <c r="R17" s="55"/>
      <c r="S17" s="37"/>
      <c r="T17" s="37"/>
      <c r="U17" s="32" t="s">
        <v>110</v>
      </c>
      <c r="V17" s="32" t="s">
        <v>110</v>
      </c>
      <c r="W17" s="32" t="s">
        <v>415</v>
      </c>
      <c r="X17" s="32" t="s">
        <v>114</v>
      </c>
      <c r="Y17" s="37"/>
      <c r="Z17" s="32" t="s">
        <v>110</v>
      </c>
      <c r="AA17" s="32" t="s">
        <v>416</v>
      </c>
      <c r="AB17" s="32" t="s">
        <v>110</v>
      </c>
      <c r="AC17" s="32" t="s">
        <v>417</v>
      </c>
      <c r="AD17" s="32" t="s">
        <v>110</v>
      </c>
      <c r="AE17" s="32" t="s">
        <v>418</v>
      </c>
      <c r="AF17" s="32" t="s">
        <v>116</v>
      </c>
      <c r="AG17" s="32" t="s">
        <v>431</v>
      </c>
      <c r="AH17" s="37"/>
      <c r="AI17" s="89" t="str" cm="1">
        <f t="array" ref="AI17">_xlfn.TEXTJOIN("; ", TRUE, _xlfn.REGEXEXTRACT(_xlfn._xlws.FILTER(V$1:AD$1, V17:AD17="sì"), "(E[1-5])", 1))</f>
        <v>E1; E3; E4; E5</v>
      </c>
      <c r="AJ17" s="37" t="str">
        <f t="shared" si="0"/>
        <v>Q5</v>
      </c>
      <c r="AK17" s="37" t="str">
        <f t="shared" si="1"/>
        <v>A; B; C; D; I; P; S; V; W</v>
      </c>
      <c r="AL17" s="32" t="s">
        <v>233</v>
      </c>
      <c r="AM17" s="32" t="s">
        <v>233</v>
      </c>
      <c r="AN17" s="32" t="s">
        <v>420</v>
      </c>
      <c r="AO17" s="32" t="s">
        <v>421</v>
      </c>
      <c r="AP17" s="32" t="s">
        <v>422</v>
      </c>
      <c r="AQ17" s="32" t="s">
        <v>406</v>
      </c>
      <c r="AR17" s="32" t="s">
        <v>423</v>
      </c>
      <c r="AS17" s="32" t="s">
        <v>110</v>
      </c>
      <c r="AT17" s="32" t="s">
        <v>233</v>
      </c>
      <c r="AU17" s="32" t="s">
        <v>424</v>
      </c>
      <c r="AV17" s="32" t="s">
        <v>425</v>
      </c>
      <c r="AW17" s="32" t="s">
        <v>426</v>
      </c>
      <c r="AX17" s="32" t="s">
        <v>406</v>
      </c>
      <c r="AY17" s="32" t="s">
        <v>423</v>
      </c>
      <c r="AZ17" s="32" t="s">
        <v>110</v>
      </c>
      <c r="BA17" s="32" t="s">
        <v>233</v>
      </c>
      <c r="BB17" s="32" t="s">
        <v>427</v>
      </c>
      <c r="BC17" s="32" t="s">
        <v>428</v>
      </c>
      <c r="BD17" s="32" t="s">
        <v>429</v>
      </c>
      <c r="BE17" s="32" t="s">
        <v>406</v>
      </c>
      <c r="BF17" s="32" t="s">
        <v>423</v>
      </c>
      <c r="BG17" s="32" t="s">
        <v>114</v>
      </c>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4">
        <v>46035</v>
      </c>
    </row>
    <row r="18" spans="1:109" ht="23.25" customHeight="1">
      <c r="A18" s="30" t="s">
        <v>139</v>
      </c>
      <c r="B18" s="30" t="s">
        <v>432</v>
      </c>
      <c r="C18" s="58" t="s">
        <v>433</v>
      </c>
      <c r="D18" s="31">
        <v>46036.547618958335</v>
      </c>
      <c r="E18" s="32" t="s">
        <v>434</v>
      </c>
      <c r="F18" s="32" t="s">
        <v>435</v>
      </c>
      <c r="G18" s="32" t="s">
        <v>145</v>
      </c>
      <c r="H18" s="33" t="s">
        <v>436</v>
      </c>
      <c r="I18" s="34">
        <v>38939</v>
      </c>
      <c r="J18" s="32" t="s">
        <v>437</v>
      </c>
      <c r="K18" s="32" t="s">
        <v>438</v>
      </c>
      <c r="L18" s="32" t="s">
        <v>439</v>
      </c>
      <c r="M18" s="32" t="s">
        <v>440</v>
      </c>
      <c r="N18" s="32" t="s">
        <v>441</v>
      </c>
      <c r="O18" s="32" t="s">
        <v>442</v>
      </c>
      <c r="P18" s="33" t="s">
        <v>443</v>
      </c>
      <c r="Q18" s="32" t="s">
        <v>110</v>
      </c>
      <c r="R18" s="36" t="s">
        <v>444</v>
      </c>
      <c r="S18" s="32" t="s">
        <v>445</v>
      </c>
      <c r="T18" s="32" t="s">
        <v>110</v>
      </c>
      <c r="U18" s="37"/>
      <c r="V18" s="32" t="s">
        <v>110</v>
      </c>
      <c r="W18" s="32" t="s">
        <v>446</v>
      </c>
      <c r="X18" s="32" t="s">
        <v>110</v>
      </c>
      <c r="Y18" s="32" t="s">
        <v>447</v>
      </c>
      <c r="Z18" s="32" t="s">
        <v>110</v>
      </c>
      <c r="AA18" s="32" t="s">
        <v>448</v>
      </c>
      <c r="AB18" s="32" t="s">
        <v>110</v>
      </c>
      <c r="AC18" s="32" t="s">
        <v>449</v>
      </c>
      <c r="AD18" s="32" t="s">
        <v>110</v>
      </c>
      <c r="AE18" s="32" t="s">
        <v>450</v>
      </c>
      <c r="AF18" s="32" t="s">
        <v>346</v>
      </c>
      <c r="AG18" s="32" t="s">
        <v>457</v>
      </c>
      <c r="AH18" s="32" t="s">
        <v>452</v>
      </c>
      <c r="AI18" s="89" t="str" cm="1">
        <f t="array" ref="AI18">_xlfn.TEXTJOIN("; ", TRUE, _xlfn.REGEXEXTRACT(_xlfn._xlws.FILTER(V$1:AD$1, V18:AD18="sì"), "(E[1-5])", 1))</f>
        <v>E1; E2; E3; E4; E5</v>
      </c>
      <c r="AJ18" s="32" t="str">
        <f t="shared" si="0"/>
        <v>Q3</v>
      </c>
      <c r="AK18" s="32" t="str">
        <f t="shared" si="1"/>
        <v>F; H; I; L; M; O; Q; V</v>
      </c>
      <c r="AL18" s="32" t="s">
        <v>233</v>
      </c>
      <c r="AM18" s="32" t="s">
        <v>233</v>
      </c>
      <c r="AN18" s="32" t="s">
        <v>453</v>
      </c>
      <c r="AO18" s="32" t="s">
        <v>454</v>
      </c>
      <c r="AP18" s="32" t="s">
        <v>455</v>
      </c>
      <c r="AQ18" s="32" t="s">
        <v>456</v>
      </c>
      <c r="AR18" s="32">
        <v>3924884607</v>
      </c>
      <c r="AS18" s="32" t="s">
        <v>114</v>
      </c>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4">
        <v>46036</v>
      </c>
    </row>
    <row r="19" spans="1:109" ht="22.5" customHeight="1">
      <c r="A19" s="20" t="s">
        <v>139</v>
      </c>
      <c r="B19" s="20"/>
      <c r="C19" s="20"/>
      <c r="D19" s="49">
        <v>46049.439202268521</v>
      </c>
      <c r="E19" s="26" t="s">
        <v>458</v>
      </c>
      <c r="F19" s="26" t="s">
        <v>459</v>
      </c>
      <c r="G19" s="26" t="s">
        <v>460</v>
      </c>
      <c r="H19" s="50">
        <v>68560911</v>
      </c>
      <c r="I19" s="29">
        <v>46049</v>
      </c>
      <c r="J19" s="54" t="s">
        <v>462</v>
      </c>
      <c r="K19" s="26" t="s">
        <v>463</v>
      </c>
      <c r="L19" s="26" t="s">
        <v>464</v>
      </c>
      <c r="M19" s="62" t="s">
        <v>476</v>
      </c>
      <c r="N19" s="26" t="s">
        <v>466</v>
      </c>
      <c r="O19" s="26" t="s">
        <v>458</v>
      </c>
      <c r="P19" s="63" t="s">
        <v>467</v>
      </c>
      <c r="Q19" s="26" t="s">
        <v>114</v>
      </c>
      <c r="R19" s="64"/>
      <c r="S19" s="28"/>
      <c r="T19" s="28"/>
      <c r="U19" s="26" t="s">
        <v>110</v>
      </c>
      <c r="V19" s="26" t="s">
        <v>110</v>
      </c>
      <c r="W19" s="26" t="s">
        <v>468</v>
      </c>
      <c r="X19" s="26" t="s">
        <v>114</v>
      </c>
      <c r="Y19" s="28"/>
      <c r="Z19" s="26" t="s">
        <v>114</v>
      </c>
      <c r="AA19" s="28"/>
      <c r="AB19" s="26" t="s">
        <v>114</v>
      </c>
      <c r="AC19" s="28"/>
      <c r="AD19" s="26" t="s">
        <v>110</v>
      </c>
      <c r="AE19" s="26" t="s">
        <v>477</v>
      </c>
      <c r="AF19" s="26" t="s">
        <v>116</v>
      </c>
      <c r="AG19" s="26" t="s">
        <v>478</v>
      </c>
      <c r="AH19" s="28"/>
      <c r="AI19" s="89" t="str" cm="1">
        <f t="array" ref="AI19">_xlfn.TEXTJOIN("; ", TRUE, _xlfn.REGEXEXTRACT(_xlfn._xlws.FILTER(V$1:AD$1, V19:AD19="sì"), "(E[1-5])", 1))</f>
        <v>E1; E5</v>
      </c>
      <c r="AJ19" s="28" t="str">
        <f t="shared" si="0"/>
        <v>Q5</v>
      </c>
      <c r="AK19" s="28" t="str">
        <f t="shared" si="1"/>
        <v>L; M; P; Q; R; S; U</v>
      </c>
      <c r="AL19" s="26" t="s">
        <v>471</v>
      </c>
      <c r="AM19" s="26" t="s">
        <v>471</v>
      </c>
      <c r="AN19" s="26" t="s">
        <v>472</v>
      </c>
      <c r="AO19" s="26" t="s">
        <v>479</v>
      </c>
      <c r="AP19" s="26" t="s">
        <v>480</v>
      </c>
      <c r="AQ19" s="26" t="s">
        <v>475</v>
      </c>
      <c r="AR19" s="26">
        <v>3283573679</v>
      </c>
      <c r="AS19" s="26" t="s">
        <v>114</v>
      </c>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9">
        <v>46049</v>
      </c>
    </row>
    <row r="20" spans="1:109" ht="21.75" customHeight="1">
      <c r="A20" s="30" t="s">
        <v>139</v>
      </c>
      <c r="B20" s="20"/>
      <c r="C20" s="20"/>
      <c r="D20" s="49">
        <v>46036.63219167824</v>
      </c>
      <c r="E20" s="26" t="s">
        <v>504</v>
      </c>
      <c r="F20" s="26" t="s">
        <v>505</v>
      </c>
      <c r="G20" s="26" t="s">
        <v>145</v>
      </c>
      <c r="H20" s="74" t="s">
        <v>506</v>
      </c>
      <c r="I20" s="29">
        <v>43164</v>
      </c>
      <c r="J20" s="26" t="s">
        <v>507</v>
      </c>
      <c r="K20" s="26" t="s">
        <v>508</v>
      </c>
      <c r="L20" s="26" t="s">
        <v>509</v>
      </c>
      <c r="M20" s="26" t="s">
        <v>528</v>
      </c>
      <c r="N20" s="26" t="s">
        <v>511</v>
      </c>
      <c r="O20" s="26" t="s">
        <v>504</v>
      </c>
      <c r="P20" s="50">
        <v>3496089939</v>
      </c>
      <c r="Q20" s="26" t="s">
        <v>110</v>
      </c>
      <c r="R20" s="75" t="s">
        <v>513</v>
      </c>
      <c r="S20" s="26" t="s">
        <v>514</v>
      </c>
      <c r="T20" s="26" t="s">
        <v>110</v>
      </c>
      <c r="U20" s="28"/>
      <c r="V20" s="26" t="s">
        <v>110</v>
      </c>
      <c r="W20" s="26" t="s">
        <v>529</v>
      </c>
      <c r="X20" s="26" t="s">
        <v>110</v>
      </c>
      <c r="Y20" s="26" t="s">
        <v>516</v>
      </c>
      <c r="Z20" s="26" t="s">
        <v>114</v>
      </c>
      <c r="AA20" s="28"/>
      <c r="AB20" s="26" t="s">
        <v>114</v>
      </c>
      <c r="AC20" s="28"/>
      <c r="AD20" s="26" t="s">
        <v>110</v>
      </c>
      <c r="AE20" s="26" t="s">
        <v>517</v>
      </c>
      <c r="AF20" s="26" t="s">
        <v>116</v>
      </c>
      <c r="AG20" s="26" t="s">
        <v>518</v>
      </c>
      <c r="AH20" s="28"/>
      <c r="AI20" s="89" t="str" cm="1">
        <f t="array" ref="AI20">_xlfn.TEXTJOIN("; ", TRUE, _xlfn.REGEXEXTRACT(_xlfn._xlws.FILTER(V$1:AD$1, V20:AD20="sì"), "(E[1-5])", 1))</f>
        <v>E1; E2; E5</v>
      </c>
      <c r="AJ20" s="28" t="str">
        <f t="shared" si="0"/>
        <v>Q5</v>
      </c>
      <c r="AK20" s="28" t="str">
        <f t="shared" si="1"/>
        <v>O; P; R; S; U; V</v>
      </c>
      <c r="AL20" s="26" t="s">
        <v>876</v>
      </c>
      <c r="AM20" s="26" t="s">
        <v>199</v>
      </c>
      <c r="AN20" s="26" t="s">
        <v>519</v>
      </c>
      <c r="AO20" s="26" t="s">
        <v>520</v>
      </c>
      <c r="AP20" s="26" t="s">
        <v>521</v>
      </c>
      <c r="AQ20" s="26" t="s">
        <v>522</v>
      </c>
      <c r="AR20" s="26">
        <v>3487931382</v>
      </c>
      <c r="AS20" s="26" t="s">
        <v>110</v>
      </c>
      <c r="AT20" s="26" t="s">
        <v>523</v>
      </c>
      <c r="AU20" s="26" t="s">
        <v>524</v>
      </c>
      <c r="AV20" s="26" t="s">
        <v>520</v>
      </c>
      <c r="AW20" s="26" t="s">
        <v>521</v>
      </c>
      <c r="AX20" s="26" t="s">
        <v>522</v>
      </c>
      <c r="AY20" s="26">
        <v>3487931382</v>
      </c>
      <c r="AZ20" s="26" t="s">
        <v>110</v>
      </c>
      <c r="BA20" s="26" t="s">
        <v>526</v>
      </c>
      <c r="BB20" s="26" t="s">
        <v>527</v>
      </c>
      <c r="BC20" s="26" t="s">
        <v>520</v>
      </c>
      <c r="BD20" s="26" t="s">
        <v>521</v>
      </c>
      <c r="BE20" s="26" t="s">
        <v>522</v>
      </c>
      <c r="BF20" s="26">
        <v>3487931382</v>
      </c>
      <c r="BG20" s="26" t="s">
        <v>114</v>
      </c>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9">
        <v>46036</v>
      </c>
    </row>
    <row r="21" spans="1:109" ht="22.5" customHeight="1">
      <c r="A21" s="30" t="s">
        <v>139</v>
      </c>
      <c r="B21" s="30"/>
      <c r="C21" s="30"/>
      <c r="D21" s="31">
        <v>46041.851607013887</v>
      </c>
      <c r="E21" s="32" t="s">
        <v>530</v>
      </c>
      <c r="F21" s="32" t="s">
        <v>531</v>
      </c>
      <c r="G21" s="32" t="s">
        <v>104</v>
      </c>
      <c r="H21" s="35">
        <v>92161790909</v>
      </c>
      <c r="I21" s="34">
        <v>43818</v>
      </c>
      <c r="J21" s="32" t="s">
        <v>532</v>
      </c>
      <c r="K21" s="32" t="s">
        <v>533</v>
      </c>
      <c r="L21" s="32" t="s">
        <v>428</v>
      </c>
      <c r="M21" s="32" t="s">
        <v>534</v>
      </c>
      <c r="N21" s="32" t="s">
        <v>535</v>
      </c>
      <c r="O21" s="32" t="s">
        <v>536</v>
      </c>
      <c r="P21" s="35">
        <v>3939328243</v>
      </c>
      <c r="Q21" s="32" t="s">
        <v>110</v>
      </c>
      <c r="R21" s="36">
        <v>2829</v>
      </c>
      <c r="S21" s="32" t="s">
        <v>537</v>
      </c>
      <c r="T21" s="32" t="s">
        <v>110</v>
      </c>
      <c r="U21" s="37"/>
      <c r="V21" s="32" t="s">
        <v>110</v>
      </c>
      <c r="W21" s="32" t="s">
        <v>538</v>
      </c>
      <c r="X21" s="32" t="s">
        <v>110</v>
      </c>
      <c r="Y21" s="32" t="s">
        <v>539</v>
      </c>
      <c r="Z21" s="32" t="s">
        <v>114</v>
      </c>
      <c r="AA21" s="37"/>
      <c r="AB21" s="32" t="s">
        <v>114</v>
      </c>
      <c r="AC21" s="37"/>
      <c r="AD21" s="32" t="s">
        <v>114</v>
      </c>
      <c r="AE21" s="37"/>
      <c r="AF21" s="32" t="s">
        <v>197</v>
      </c>
      <c r="AG21" s="32" t="s">
        <v>540</v>
      </c>
      <c r="AH21" s="37"/>
      <c r="AI21" s="89" t="str" cm="1">
        <f t="array" ref="AI21">_xlfn.TEXTJOIN("; ", TRUE, _xlfn.REGEXEXTRACT(_xlfn._xlws.FILTER(V$1:AD$1, V21:AD21="sì"), "(E[1-5])", 1))</f>
        <v>E1; E2</v>
      </c>
      <c r="AJ21" s="37" t="str">
        <f t="shared" si="0"/>
        <v>Q4</v>
      </c>
      <c r="AK21" s="37" t="str">
        <f t="shared" si="1"/>
        <v>B; C; D; F; G; I; L; N; O; P; Q; R; S; T; U; V</v>
      </c>
      <c r="AL21" s="32" t="s">
        <v>541</v>
      </c>
      <c r="AM21" s="32" t="s">
        <v>541</v>
      </c>
      <c r="AN21" s="32" t="s">
        <v>542</v>
      </c>
      <c r="AO21" s="32" t="s">
        <v>543</v>
      </c>
      <c r="AP21" s="32" t="s">
        <v>544</v>
      </c>
      <c r="AQ21" s="32" t="s">
        <v>545</v>
      </c>
      <c r="AR21" s="32">
        <v>3474395547</v>
      </c>
      <c r="AS21" s="32" t="s">
        <v>114</v>
      </c>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4">
        <v>46041</v>
      </c>
    </row>
    <row r="22" spans="1:109" ht="21.75" customHeight="1">
      <c r="A22" s="30" t="s">
        <v>139</v>
      </c>
      <c r="B22" s="30"/>
      <c r="C22" s="30"/>
      <c r="D22" s="31">
        <v>46041.592629328705</v>
      </c>
      <c r="E22" s="32" t="s">
        <v>546</v>
      </c>
      <c r="F22" s="32" t="s">
        <v>547</v>
      </c>
      <c r="G22" s="32" t="s">
        <v>145</v>
      </c>
      <c r="H22" s="35">
        <v>90063410956</v>
      </c>
      <c r="I22" s="34">
        <v>45601</v>
      </c>
      <c r="J22" s="32" t="s">
        <v>548</v>
      </c>
      <c r="K22" s="32" t="s">
        <v>549</v>
      </c>
      <c r="L22" s="32" t="s">
        <v>550</v>
      </c>
      <c r="M22" s="32" t="s">
        <v>384</v>
      </c>
      <c r="N22" s="32" t="s">
        <v>551</v>
      </c>
      <c r="O22" s="32" t="s">
        <v>552</v>
      </c>
      <c r="P22" s="35">
        <v>3332683418</v>
      </c>
      <c r="Q22" s="32" t="s">
        <v>110</v>
      </c>
      <c r="R22" s="76" t="s">
        <v>553</v>
      </c>
      <c r="S22" s="32" t="s">
        <v>554</v>
      </c>
      <c r="T22" s="32" t="s">
        <v>110</v>
      </c>
      <c r="U22" s="37"/>
      <c r="V22" s="32" t="s">
        <v>110</v>
      </c>
      <c r="W22" s="32" t="s">
        <v>555</v>
      </c>
      <c r="X22" s="32" t="s">
        <v>110</v>
      </c>
      <c r="Y22" s="32" t="s">
        <v>556</v>
      </c>
      <c r="Z22" s="32" t="s">
        <v>110</v>
      </c>
      <c r="AA22" s="32" t="s">
        <v>557</v>
      </c>
      <c r="AB22" s="32" t="s">
        <v>110</v>
      </c>
      <c r="AC22" s="32" t="s">
        <v>558</v>
      </c>
      <c r="AD22" s="32" t="s">
        <v>110</v>
      </c>
      <c r="AE22" s="32" t="s">
        <v>559</v>
      </c>
      <c r="AF22" s="32" t="s">
        <v>116</v>
      </c>
      <c r="AG22" s="32" t="s">
        <v>560</v>
      </c>
      <c r="AH22" s="37"/>
      <c r="AI22" s="89" t="str" cm="1">
        <f t="array" ref="AI22">_xlfn.TEXTJOIN("; ", TRUE, _xlfn.REGEXEXTRACT(_xlfn._xlws.FILTER(V$1:AD$1, V22:AD22="sì"), "(E[1-5])", 1))</f>
        <v>E1; E2; E3; E4; E5</v>
      </c>
      <c r="AJ22" s="37" t="str">
        <f t="shared" si="0"/>
        <v>Q5</v>
      </c>
      <c r="AK22" s="37" t="str">
        <f t="shared" si="1"/>
        <v>B; C; D; E; S; V</v>
      </c>
      <c r="AL22" s="32" t="s">
        <v>561</v>
      </c>
      <c r="AM22" s="32" t="s">
        <v>561</v>
      </c>
      <c r="AN22" s="32" t="s">
        <v>562</v>
      </c>
      <c r="AO22" s="32" t="s">
        <v>550</v>
      </c>
      <c r="AP22" s="32" t="s">
        <v>384</v>
      </c>
      <c r="AQ22" s="32" t="s">
        <v>546</v>
      </c>
      <c r="AR22" s="32">
        <v>3894792572</v>
      </c>
      <c r="AS22" s="32" t="s">
        <v>114</v>
      </c>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4">
        <v>46041</v>
      </c>
    </row>
    <row r="23" spans="1:109" ht="34.5" customHeight="1">
      <c r="A23" s="39" t="s">
        <v>563</v>
      </c>
      <c r="B23" s="30"/>
      <c r="C23" s="30"/>
      <c r="D23" s="31">
        <v>46050.480053761574</v>
      </c>
      <c r="E23" s="32" t="s">
        <v>564</v>
      </c>
      <c r="F23" s="32" t="s">
        <v>565</v>
      </c>
      <c r="G23" s="32" t="s">
        <v>145</v>
      </c>
      <c r="H23" s="33" t="s">
        <v>566</v>
      </c>
      <c r="I23" s="34">
        <v>40461</v>
      </c>
      <c r="J23" s="32" t="s">
        <v>567</v>
      </c>
      <c r="K23" s="32" t="s">
        <v>568</v>
      </c>
      <c r="L23" s="32" t="s">
        <v>569</v>
      </c>
      <c r="M23" s="32" t="s">
        <v>570</v>
      </c>
      <c r="N23" s="32" t="s">
        <v>571</v>
      </c>
      <c r="O23" s="32" t="s">
        <v>572</v>
      </c>
      <c r="P23" s="35">
        <v>3334244244</v>
      </c>
      <c r="Q23" s="32" t="s">
        <v>114</v>
      </c>
      <c r="R23" s="55"/>
      <c r="S23" s="37"/>
      <c r="T23" s="37"/>
      <c r="U23" s="32" t="s">
        <v>110</v>
      </c>
      <c r="V23" s="32" t="s">
        <v>110</v>
      </c>
      <c r="W23" s="32" t="s">
        <v>573</v>
      </c>
      <c r="X23" s="32" t="s">
        <v>110</v>
      </c>
      <c r="Y23" s="32" t="s">
        <v>574</v>
      </c>
      <c r="Z23" s="32" t="s">
        <v>114</v>
      </c>
      <c r="AA23" s="37"/>
      <c r="AB23" s="32" t="s">
        <v>114</v>
      </c>
      <c r="AC23" s="37"/>
      <c r="AD23" s="32" t="s">
        <v>110</v>
      </c>
      <c r="AE23" s="32" t="s">
        <v>575</v>
      </c>
      <c r="AF23" s="32" t="s">
        <v>116</v>
      </c>
      <c r="AG23" s="32" t="s">
        <v>576</v>
      </c>
      <c r="AH23" s="37"/>
      <c r="AI23" s="89" t="str" cm="1">
        <f t="array" ref="AI23">_xlfn.TEXTJOIN("; ", TRUE, _xlfn.REGEXEXTRACT(_xlfn._xlws.FILTER(V$1:AD$1, V23:AD23="sì"), "(E[1-5])", 1))</f>
        <v>E1; E2; E5</v>
      </c>
      <c r="AJ23" s="37" t="str">
        <f t="shared" si="0"/>
        <v>Q5</v>
      </c>
      <c r="AK23" s="37" t="str">
        <f t="shared" si="1"/>
        <v>I; L; M; N; O</v>
      </c>
      <c r="AL23" s="32" t="s">
        <v>577</v>
      </c>
      <c r="AM23" s="32" t="s">
        <v>577</v>
      </c>
      <c r="AN23" s="32" t="s">
        <v>578</v>
      </c>
      <c r="AO23" s="32" t="s">
        <v>579</v>
      </c>
      <c r="AP23" s="32" t="s">
        <v>580</v>
      </c>
      <c r="AQ23" s="32" t="s">
        <v>564</v>
      </c>
      <c r="AR23" s="32">
        <v>3334244244</v>
      </c>
      <c r="AS23" s="32" t="s">
        <v>110</v>
      </c>
      <c r="AT23" s="32" t="s">
        <v>577</v>
      </c>
      <c r="AU23" s="32" t="s">
        <v>581</v>
      </c>
      <c r="AV23" s="32" t="s">
        <v>579</v>
      </c>
      <c r="AW23" s="32" t="s">
        <v>580</v>
      </c>
      <c r="AX23" s="32" t="s">
        <v>564</v>
      </c>
      <c r="AY23" s="32">
        <v>3334244244</v>
      </c>
      <c r="AZ23" s="32" t="s">
        <v>114</v>
      </c>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4">
        <v>45684</v>
      </c>
    </row>
    <row r="24" spans="1:109" ht="64.5" customHeight="1">
      <c r="A24" s="30" t="s">
        <v>139</v>
      </c>
      <c r="B24" s="30" t="s">
        <v>582</v>
      </c>
      <c r="C24" s="30" t="s">
        <v>583</v>
      </c>
      <c r="D24" s="31">
        <v>46020.392985983795</v>
      </c>
      <c r="E24" s="32" t="s">
        <v>584</v>
      </c>
      <c r="F24" s="32" t="s">
        <v>585</v>
      </c>
      <c r="G24" s="32" t="s">
        <v>145</v>
      </c>
      <c r="H24" s="35">
        <v>92278860926</v>
      </c>
      <c r="I24" s="34">
        <v>45356</v>
      </c>
      <c r="J24" s="32" t="s">
        <v>586</v>
      </c>
      <c r="K24" s="32" t="s">
        <v>587</v>
      </c>
      <c r="L24" s="32" t="s">
        <v>588</v>
      </c>
      <c r="M24" s="32" t="s">
        <v>589</v>
      </c>
      <c r="N24" s="32" t="s">
        <v>590</v>
      </c>
      <c r="O24" s="32" t="s">
        <v>591</v>
      </c>
      <c r="P24" s="35">
        <v>3275908706</v>
      </c>
      <c r="Q24" s="32" t="s">
        <v>110</v>
      </c>
      <c r="R24" s="36">
        <v>134024</v>
      </c>
      <c r="S24" s="32" t="s">
        <v>592</v>
      </c>
      <c r="T24" s="32" t="s">
        <v>110</v>
      </c>
      <c r="U24" s="37"/>
      <c r="V24" s="32" t="s">
        <v>114</v>
      </c>
      <c r="W24" s="37"/>
      <c r="X24" s="32" t="s">
        <v>110</v>
      </c>
      <c r="Y24" s="32" t="s">
        <v>593</v>
      </c>
      <c r="Z24" s="32" t="s">
        <v>114</v>
      </c>
      <c r="AA24" s="37"/>
      <c r="AB24" s="32" t="s">
        <v>110</v>
      </c>
      <c r="AC24" s="32" t="s">
        <v>594</v>
      </c>
      <c r="AD24" s="32" t="s">
        <v>114</v>
      </c>
      <c r="AE24" s="37"/>
      <c r="AF24" s="32" t="s">
        <v>116</v>
      </c>
      <c r="AG24" s="32" t="s">
        <v>598</v>
      </c>
      <c r="AH24" s="37"/>
      <c r="AI24" s="89" t="str" cm="1">
        <f t="array" ref="AI24">_xlfn.TEXTJOIN("; ", TRUE, _xlfn.REGEXEXTRACT(_xlfn._xlws.FILTER(V$1:AD$1, V24:AD24="sì"), "(E[1-5])", 1))</f>
        <v>E2; E4</v>
      </c>
      <c r="AJ24" s="37" t="str">
        <f t="shared" si="0"/>
        <v>Q5</v>
      </c>
      <c r="AK24" s="37" t="str">
        <f t="shared" si="1"/>
        <v>I; O; S; T; U; V</v>
      </c>
      <c r="AL24" s="32" t="s">
        <v>268</v>
      </c>
      <c r="AM24" s="32" t="s">
        <v>268</v>
      </c>
      <c r="AN24" s="32" t="s">
        <v>596</v>
      </c>
      <c r="AO24" s="32" t="s">
        <v>588</v>
      </c>
      <c r="AP24" s="32" t="s">
        <v>597</v>
      </c>
      <c r="AQ24" s="32" t="s">
        <v>584</v>
      </c>
      <c r="AR24" s="32">
        <v>3275908706</v>
      </c>
      <c r="AS24" s="32" t="s">
        <v>114</v>
      </c>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4">
        <v>46020</v>
      </c>
    </row>
    <row r="25" spans="1:109" ht="15.75" customHeight="1">
      <c r="A25" s="30" t="s">
        <v>139</v>
      </c>
      <c r="B25" s="30" t="s">
        <v>599</v>
      </c>
      <c r="C25" s="30" t="s">
        <v>613</v>
      </c>
      <c r="D25" s="31">
        <v>46015.303890150462</v>
      </c>
      <c r="E25" s="32" t="s">
        <v>601</v>
      </c>
      <c r="F25" s="32" t="s">
        <v>602</v>
      </c>
      <c r="G25" s="32" t="s">
        <v>145</v>
      </c>
      <c r="H25" s="35">
        <v>90023500920</v>
      </c>
      <c r="I25" s="34">
        <v>38139</v>
      </c>
      <c r="J25" s="26" t="s">
        <v>603</v>
      </c>
      <c r="K25" s="32" t="s">
        <v>604</v>
      </c>
      <c r="L25" s="32" t="s">
        <v>605</v>
      </c>
      <c r="M25" s="32" t="s">
        <v>606</v>
      </c>
      <c r="N25" s="32" t="s">
        <v>607</v>
      </c>
      <c r="O25" s="32" t="s">
        <v>608</v>
      </c>
      <c r="P25" s="35">
        <v>3807883877</v>
      </c>
      <c r="Q25" s="32" t="s">
        <v>110</v>
      </c>
      <c r="R25" s="36">
        <v>90235</v>
      </c>
      <c r="S25" s="32" t="s">
        <v>374</v>
      </c>
      <c r="T25" s="32" t="s">
        <v>110</v>
      </c>
      <c r="U25" s="37"/>
      <c r="V25" s="32" t="s">
        <v>110</v>
      </c>
      <c r="W25" s="32" t="s">
        <v>609</v>
      </c>
      <c r="X25" s="32" t="s">
        <v>114</v>
      </c>
      <c r="Y25" s="37"/>
      <c r="Z25" s="32" t="s">
        <v>114</v>
      </c>
      <c r="AA25" s="37"/>
      <c r="AB25" s="32" t="s">
        <v>114</v>
      </c>
      <c r="AC25" s="37"/>
      <c r="AD25" s="32" t="s">
        <v>114</v>
      </c>
      <c r="AE25" s="37"/>
      <c r="AF25" s="32" t="s">
        <v>116</v>
      </c>
      <c r="AG25" s="32" t="s">
        <v>614</v>
      </c>
      <c r="AH25" s="37"/>
      <c r="AI25" s="89" t="str" cm="1">
        <f t="array" ref="AI25">_xlfn.TEXTJOIN("; ", TRUE, _xlfn.REGEXEXTRACT(_xlfn._xlws.FILTER(V$1:AD$1, V25:AD25="sì"), "(E[1-5])", 1))</f>
        <v>E1</v>
      </c>
      <c r="AJ25" s="37" t="str">
        <f t="shared" si="0"/>
        <v>Q5</v>
      </c>
      <c r="AK25" s="37" t="str">
        <f t="shared" si="1"/>
        <v>X</v>
      </c>
      <c r="AL25" s="32" t="s">
        <v>236</v>
      </c>
      <c r="AM25" s="32" t="s">
        <v>236</v>
      </c>
      <c r="AN25" s="32" t="s">
        <v>611</v>
      </c>
      <c r="AO25" s="32" t="s">
        <v>605</v>
      </c>
      <c r="AP25" s="32" t="s">
        <v>612</v>
      </c>
      <c r="AQ25" s="32" t="s">
        <v>601</v>
      </c>
      <c r="AR25" s="32">
        <v>3807883877</v>
      </c>
      <c r="AS25" s="32" t="s">
        <v>114</v>
      </c>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4">
        <v>46015</v>
      </c>
    </row>
    <row r="26" spans="1:109" ht="22.5" customHeight="1">
      <c r="A26" s="30" t="s">
        <v>139</v>
      </c>
      <c r="B26" s="30"/>
      <c r="C26" s="30"/>
      <c r="D26" s="31">
        <v>46042.767278171297</v>
      </c>
      <c r="E26" s="32" t="s">
        <v>615</v>
      </c>
      <c r="F26" s="32" t="s">
        <v>616</v>
      </c>
      <c r="G26" s="32" t="s">
        <v>145</v>
      </c>
      <c r="H26" s="33" t="s">
        <v>617</v>
      </c>
      <c r="I26" s="34">
        <v>36413</v>
      </c>
      <c r="J26" s="32" t="s">
        <v>618</v>
      </c>
      <c r="K26" s="26" t="s">
        <v>619</v>
      </c>
      <c r="L26" s="32" t="s">
        <v>620</v>
      </c>
      <c r="M26" s="32" t="s">
        <v>621</v>
      </c>
      <c r="N26" s="32" t="s">
        <v>622</v>
      </c>
      <c r="O26" s="32" t="s">
        <v>623</v>
      </c>
      <c r="P26" s="35">
        <v>3454322492</v>
      </c>
      <c r="Q26" s="32" t="s">
        <v>110</v>
      </c>
      <c r="R26" s="36">
        <v>22651</v>
      </c>
      <c r="S26" s="32" t="s">
        <v>624</v>
      </c>
      <c r="T26" s="32" t="s">
        <v>110</v>
      </c>
      <c r="U26" s="37"/>
      <c r="V26" s="32" t="s">
        <v>110</v>
      </c>
      <c r="W26" s="32" t="s">
        <v>625</v>
      </c>
      <c r="X26" s="32" t="s">
        <v>110</v>
      </c>
      <c r="Y26" s="32" t="s">
        <v>626</v>
      </c>
      <c r="Z26" s="32" t="s">
        <v>110</v>
      </c>
      <c r="AA26" s="32" t="s">
        <v>627</v>
      </c>
      <c r="AB26" s="32" t="s">
        <v>110</v>
      </c>
      <c r="AC26" s="32" t="s">
        <v>628</v>
      </c>
      <c r="AD26" s="32" t="s">
        <v>110</v>
      </c>
      <c r="AE26" s="32" t="s">
        <v>629</v>
      </c>
      <c r="AF26" s="32" t="s">
        <v>116</v>
      </c>
      <c r="AG26" s="32" t="s">
        <v>630</v>
      </c>
      <c r="AH26" s="37"/>
      <c r="AI26" s="89" t="str" cm="1">
        <f t="array" ref="AI26">_xlfn.TEXTJOIN("; ", TRUE, _xlfn.REGEXEXTRACT(_xlfn._xlws.FILTER(V$1:AD$1, V26:AD26="sì"), "(E[1-5])", 1))</f>
        <v>E1; E2; E3; E4; E5</v>
      </c>
      <c r="AJ26" s="37" t="str">
        <f t="shared" si="0"/>
        <v>Q5</v>
      </c>
      <c r="AK26" s="37" t="str">
        <f t="shared" si="1"/>
        <v>F; G; H; I; O; P; Q; R; S; V; Z</v>
      </c>
      <c r="AL26" s="32" t="s">
        <v>631</v>
      </c>
      <c r="AM26" s="32" t="s">
        <v>631</v>
      </c>
      <c r="AN26" s="32" t="s">
        <v>632</v>
      </c>
      <c r="AO26" s="32" t="s">
        <v>633</v>
      </c>
      <c r="AP26" s="32" t="s">
        <v>570</v>
      </c>
      <c r="AQ26" s="32" t="s">
        <v>634</v>
      </c>
      <c r="AR26" s="32">
        <v>3454322492</v>
      </c>
      <c r="AS26" s="32" t="s">
        <v>114</v>
      </c>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4">
        <v>46042</v>
      </c>
    </row>
    <row r="27" spans="1:109" ht="15.75" customHeight="1">
      <c r="A27" s="30" t="s">
        <v>139</v>
      </c>
      <c r="B27" s="30" t="s">
        <v>635</v>
      </c>
      <c r="C27" s="30" t="s">
        <v>654</v>
      </c>
      <c r="D27" s="31">
        <v>46020.513311180555</v>
      </c>
      <c r="E27" s="32" t="s">
        <v>637</v>
      </c>
      <c r="F27" s="32" t="s">
        <v>638</v>
      </c>
      <c r="G27" s="32" t="s">
        <v>145</v>
      </c>
      <c r="H27" s="35">
        <v>92279110925</v>
      </c>
      <c r="I27" s="34">
        <v>45368</v>
      </c>
      <c r="J27" s="32" t="s">
        <v>639</v>
      </c>
      <c r="K27" s="32" t="s">
        <v>640</v>
      </c>
      <c r="L27" s="32" t="s">
        <v>641</v>
      </c>
      <c r="M27" s="32" t="s">
        <v>642</v>
      </c>
      <c r="N27" s="32" t="s">
        <v>643</v>
      </c>
      <c r="O27" s="32" t="s">
        <v>637</v>
      </c>
      <c r="P27" s="35">
        <v>3476305406</v>
      </c>
      <c r="Q27" s="32" t="s">
        <v>110</v>
      </c>
      <c r="R27" s="36">
        <v>134979</v>
      </c>
      <c r="S27" s="32" t="s">
        <v>644</v>
      </c>
      <c r="T27" s="32" t="s">
        <v>110</v>
      </c>
      <c r="U27" s="37"/>
      <c r="V27" s="32" t="s">
        <v>110</v>
      </c>
      <c r="W27" s="32" t="s">
        <v>645</v>
      </c>
      <c r="X27" s="32" t="s">
        <v>110</v>
      </c>
      <c r="Y27" s="32" t="s">
        <v>646</v>
      </c>
      <c r="Z27" s="32" t="s">
        <v>110</v>
      </c>
      <c r="AA27" s="32" t="s">
        <v>647</v>
      </c>
      <c r="AB27" s="32" t="s">
        <v>110</v>
      </c>
      <c r="AC27" s="32" t="s">
        <v>648</v>
      </c>
      <c r="AD27" s="32" t="s">
        <v>114</v>
      </c>
      <c r="AE27" s="37"/>
      <c r="AF27" s="32" t="s">
        <v>116</v>
      </c>
      <c r="AG27" s="32" t="s">
        <v>655</v>
      </c>
      <c r="AH27" s="32" t="s">
        <v>650</v>
      </c>
      <c r="AI27" s="89" t="str" cm="1">
        <f t="array" ref="AI27">_xlfn.TEXTJOIN("; ", TRUE, _xlfn.REGEXEXTRACT(_xlfn._xlws.FILTER(V$1:AD$1, V27:AD27="sì"), "(E[1-5])", 1))</f>
        <v>E1; E2; E3; E4</v>
      </c>
      <c r="AJ27" s="32" t="str">
        <f t="shared" si="0"/>
        <v>Q5</v>
      </c>
      <c r="AK27" s="32" t="str">
        <f t="shared" si="1"/>
        <v>F; G; H; I; K; O; P; S; U; V; Z</v>
      </c>
      <c r="AL27" s="32" t="s">
        <v>233</v>
      </c>
      <c r="AM27" s="32" t="s">
        <v>233</v>
      </c>
      <c r="AN27" s="32" t="s">
        <v>651</v>
      </c>
      <c r="AO27" s="32" t="s">
        <v>641</v>
      </c>
      <c r="AP27" s="32" t="s">
        <v>642</v>
      </c>
      <c r="AQ27" s="32" t="s">
        <v>652</v>
      </c>
      <c r="AR27" s="32" t="s">
        <v>653</v>
      </c>
      <c r="AS27" s="32" t="s">
        <v>114</v>
      </c>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4">
        <v>46020</v>
      </c>
    </row>
    <row r="28" spans="1:109" ht="15.75" customHeight="1">
      <c r="A28" s="30" t="s">
        <v>139</v>
      </c>
      <c r="B28" s="30" t="s">
        <v>656</v>
      </c>
      <c r="C28" s="58" t="s">
        <v>657</v>
      </c>
      <c r="D28" s="31">
        <v>46035.568370520836</v>
      </c>
      <c r="E28" s="32" t="s">
        <v>658</v>
      </c>
      <c r="F28" s="32" t="s">
        <v>659</v>
      </c>
      <c r="G28" s="32" t="s">
        <v>145</v>
      </c>
      <c r="H28" s="35" t="s">
        <v>660</v>
      </c>
      <c r="I28" s="34">
        <v>44012</v>
      </c>
      <c r="J28" s="32" t="s">
        <v>661</v>
      </c>
      <c r="K28" s="32" t="s">
        <v>662</v>
      </c>
      <c r="L28" s="32" t="s">
        <v>663</v>
      </c>
      <c r="M28" s="32" t="s">
        <v>664</v>
      </c>
      <c r="N28" s="32" t="s">
        <v>665</v>
      </c>
      <c r="O28" s="32" t="s">
        <v>658</v>
      </c>
      <c r="P28" s="35">
        <v>3667767488</v>
      </c>
      <c r="Q28" s="32" t="s">
        <v>110</v>
      </c>
      <c r="R28" s="36">
        <v>25407</v>
      </c>
      <c r="S28" s="32" t="s">
        <v>666</v>
      </c>
      <c r="T28" s="32" t="s">
        <v>110</v>
      </c>
      <c r="U28" s="37"/>
      <c r="V28" s="32" t="s">
        <v>110</v>
      </c>
      <c r="W28" s="32" t="s">
        <v>667</v>
      </c>
      <c r="X28" s="32" t="s">
        <v>114</v>
      </c>
      <c r="Y28" s="37"/>
      <c r="Z28" s="32" t="s">
        <v>114</v>
      </c>
      <c r="AA28" s="37"/>
      <c r="AB28" s="32" t="s">
        <v>114</v>
      </c>
      <c r="AC28" s="37"/>
      <c r="AD28" s="32" t="s">
        <v>114</v>
      </c>
      <c r="AE28" s="37"/>
      <c r="AF28" s="32" t="s">
        <v>116</v>
      </c>
      <c r="AG28" s="32" t="s">
        <v>671</v>
      </c>
      <c r="AH28" s="37"/>
      <c r="AI28" s="89" t="str" cm="1">
        <f t="array" ref="AI28">_xlfn.TEXTJOIN("; ", TRUE, _xlfn.REGEXEXTRACT(_xlfn._xlws.FILTER(V$1:AD$1, V28:AD28="sì"), "(E[1-5])", 1))</f>
        <v>E1</v>
      </c>
      <c r="AJ28" s="37" t="str">
        <f t="shared" si="0"/>
        <v>Q5</v>
      </c>
      <c r="AK28" s="37" t="str">
        <f t="shared" si="1"/>
        <v>F; H; I; O</v>
      </c>
      <c r="AL28" s="32" t="s">
        <v>561</v>
      </c>
      <c r="AM28" s="32" t="s">
        <v>669</v>
      </c>
      <c r="AN28" s="32" t="s">
        <v>670</v>
      </c>
      <c r="AO28" s="32" t="s">
        <v>663</v>
      </c>
      <c r="AP28" s="32" t="s">
        <v>664</v>
      </c>
      <c r="AQ28" s="32" t="s">
        <v>658</v>
      </c>
      <c r="AR28" s="32" t="s">
        <v>658</v>
      </c>
      <c r="AS28" s="32" t="s">
        <v>114</v>
      </c>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4">
        <v>46035</v>
      </c>
    </row>
    <row r="29" spans="1:109" ht="24.75" customHeight="1">
      <c r="A29" s="77" t="s">
        <v>139</v>
      </c>
      <c r="B29" s="78" t="s">
        <v>673</v>
      </c>
      <c r="C29" s="78" t="s">
        <v>657</v>
      </c>
      <c r="D29" s="79">
        <v>46020.333836550926</v>
      </c>
      <c r="E29" s="80" t="s">
        <v>675</v>
      </c>
      <c r="F29" s="80" t="s">
        <v>676</v>
      </c>
      <c r="G29" s="80" t="s">
        <v>104</v>
      </c>
      <c r="H29" s="81">
        <v>92086890925</v>
      </c>
      <c r="I29" s="82">
        <v>36061</v>
      </c>
      <c r="J29" s="80" t="s">
        <v>677</v>
      </c>
      <c r="K29" s="80" t="s">
        <v>678</v>
      </c>
      <c r="L29" s="80" t="s">
        <v>569</v>
      </c>
      <c r="M29" s="80" t="s">
        <v>679</v>
      </c>
      <c r="N29" s="80" t="s">
        <v>693</v>
      </c>
      <c r="O29" s="80" t="s">
        <v>690</v>
      </c>
      <c r="P29" s="81">
        <v>3474345397</v>
      </c>
      <c r="Q29" s="80" t="s">
        <v>110</v>
      </c>
      <c r="R29" s="83">
        <v>95808</v>
      </c>
      <c r="S29" s="80" t="s">
        <v>211</v>
      </c>
      <c r="T29" s="80" t="s">
        <v>110</v>
      </c>
      <c r="U29" s="80"/>
      <c r="V29" s="80" t="s">
        <v>110</v>
      </c>
      <c r="W29" s="80" t="s">
        <v>682</v>
      </c>
      <c r="X29" s="80" t="s">
        <v>110</v>
      </c>
      <c r="Y29" s="80" t="s">
        <v>683</v>
      </c>
      <c r="Z29" s="80" t="s">
        <v>114</v>
      </c>
      <c r="AA29" s="80"/>
      <c r="AB29" s="80" t="s">
        <v>114</v>
      </c>
      <c r="AC29" s="80"/>
      <c r="AD29" s="80" t="s">
        <v>110</v>
      </c>
      <c r="AE29" s="80" t="s">
        <v>684</v>
      </c>
      <c r="AF29" s="80" t="s">
        <v>116</v>
      </c>
      <c r="AG29" s="80" t="s">
        <v>699</v>
      </c>
      <c r="AH29" s="80"/>
      <c r="AI29" s="89" t="str" cm="1">
        <f t="array" ref="AI29">_xlfn.TEXTJOIN("; ", TRUE, _xlfn.REGEXEXTRACT(_xlfn._xlws.FILTER(V$1:AD$1, V29:AD29="sì"), "(E[1-5])", 1))</f>
        <v>E1; E2; E5</v>
      </c>
      <c r="AJ29" s="80" t="str">
        <f t="shared" si="0"/>
        <v>Q5</v>
      </c>
      <c r="AK29" s="80" t="str">
        <f t="shared" si="1"/>
        <v>G</v>
      </c>
      <c r="AL29" s="90" t="s">
        <v>877</v>
      </c>
      <c r="AM29" s="80" t="s">
        <v>686</v>
      </c>
      <c r="AN29" s="80" t="s">
        <v>687</v>
      </c>
      <c r="AO29" s="80" t="s">
        <v>688</v>
      </c>
      <c r="AP29" s="80" t="s">
        <v>689</v>
      </c>
      <c r="AQ29" s="80" t="s">
        <v>690</v>
      </c>
      <c r="AR29" s="81">
        <v>3474345397</v>
      </c>
      <c r="AS29" s="80" t="s">
        <v>114</v>
      </c>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c r="CF29" s="80"/>
      <c r="CG29" s="80"/>
      <c r="CH29" s="80"/>
      <c r="CI29" s="80"/>
      <c r="CJ29" s="80"/>
      <c r="CK29" s="80"/>
      <c r="CL29" s="80"/>
      <c r="CM29" s="80"/>
      <c r="CN29" s="80"/>
      <c r="CO29" s="80"/>
      <c r="CP29" s="80"/>
      <c r="CQ29" s="80"/>
      <c r="CR29" s="80"/>
      <c r="CS29" s="80"/>
      <c r="CT29" s="80"/>
      <c r="CU29" s="80"/>
      <c r="CV29" s="80"/>
      <c r="CW29" s="80"/>
      <c r="CX29" s="80"/>
      <c r="CY29" s="80"/>
      <c r="CZ29" s="80"/>
      <c r="DA29" s="80"/>
      <c r="DB29" s="80"/>
      <c r="DC29" s="80"/>
      <c r="DD29" s="80"/>
      <c r="DE29" s="82">
        <v>46020</v>
      </c>
    </row>
    <row r="30" spans="1:109" ht="25.5" customHeight="1">
      <c r="A30" s="77" t="s">
        <v>139</v>
      </c>
      <c r="B30" s="30"/>
      <c r="C30" s="30"/>
      <c r="D30" s="31">
        <v>46030.525203738427</v>
      </c>
      <c r="E30" s="32" t="s">
        <v>700</v>
      </c>
      <c r="F30" s="32" t="s">
        <v>701</v>
      </c>
      <c r="G30" s="32" t="s">
        <v>145</v>
      </c>
      <c r="H30" s="35">
        <v>92162650904</v>
      </c>
      <c r="I30" s="34">
        <v>43943</v>
      </c>
      <c r="J30" s="32" t="s">
        <v>702</v>
      </c>
      <c r="K30" s="32" t="s">
        <v>703</v>
      </c>
      <c r="L30" s="32" t="s">
        <v>704</v>
      </c>
      <c r="M30" s="32" t="s">
        <v>570</v>
      </c>
      <c r="N30" s="32" t="s">
        <v>705</v>
      </c>
      <c r="O30" s="32" t="s">
        <v>706</v>
      </c>
      <c r="P30" s="35">
        <v>3473779130</v>
      </c>
      <c r="Q30" s="32" t="s">
        <v>110</v>
      </c>
      <c r="R30" s="36">
        <v>57841</v>
      </c>
      <c r="S30" s="32" t="s">
        <v>707</v>
      </c>
      <c r="T30" s="32" t="s">
        <v>110</v>
      </c>
      <c r="U30" s="37"/>
      <c r="V30" s="32" t="s">
        <v>110</v>
      </c>
      <c r="W30" s="32" t="s">
        <v>708</v>
      </c>
      <c r="X30" s="32" t="s">
        <v>110</v>
      </c>
      <c r="Y30" s="32" t="s">
        <v>709</v>
      </c>
      <c r="Z30" s="32" t="s">
        <v>110</v>
      </c>
      <c r="AA30" s="32" t="s">
        <v>710</v>
      </c>
      <c r="AB30" s="32" t="s">
        <v>114</v>
      </c>
      <c r="AC30" s="37"/>
      <c r="AD30" s="32" t="s">
        <v>110</v>
      </c>
      <c r="AE30" s="32" t="s">
        <v>711</v>
      </c>
      <c r="AF30" s="32" t="s">
        <v>197</v>
      </c>
      <c r="AG30" s="32" t="s">
        <v>712</v>
      </c>
      <c r="AH30" s="37"/>
      <c r="AI30" s="89" t="str" cm="1">
        <f t="array" ref="AI30">_xlfn.TEXTJOIN("; ", TRUE, _xlfn.REGEXEXTRACT(_xlfn._xlws.FILTER(V$1:AD$1, V30:AD30="sì"), "(E[1-5])", 1))</f>
        <v>E1; E2; E3; E5</v>
      </c>
      <c r="AJ30" s="37" t="str">
        <f t="shared" si="0"/>
        <v>Q4</v>
      </c>
      <c r="AK30" s="37" t="str">
        <f t="shared" si="1"/>
        <v>F; G; I; O; P; S; U; V; Z</v>
      </c>
      <c r="AL30" s="32" t="s">
        <v>199</v>
      </c>
      <c r="AM30" s="32" t="s">
        <v>199</v>
      </c>
      <c r="AN30" s="32" t="s">
        <v>713</v>
      </c>
      <c r="AO30" s="32" t="s">
        <v>714</v>
      </c>
      <c r="AP30" s="32" t="s">
        <v>342</v>
      </c>
      <c r="AQ30" s="32" t="s">
        <v>715</v>
      </c>
      <c r="AR30" s="32">
        <v>3406141840</v>
      </c>
      <c r="AS30" s="32" t="s">
        <v>110</v>
      </c>
      <c r="AT30" s="32" t="s">
        <v>199</v>
      </c>
      <c r="AU30" s="32" t="s">
        <v>716</v>
      </c>
      <c r="AV30" s="32" t="s">
        <v>717</v>
      </c>
      <c r="AW30" s="32" t="s">
        <v>718</v>
      </c>
      <c r="AX30" s="32" t="s">
        <v>715</v>
      </c>
      <c r="AY30" s="32">
        <v>3406141840</v>
      </c>
      <c r="AZ30" s="32" t="s">
        <v>114</v>
      </c>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c r="DB30" s="37"/>
      <c r="DC30" s="37"/>
      <c r="DD30" s="37"/>
      <c r="DE30" s="34">
        <v>46030</v>
      </c>
    </row>
    <row r="31" spans="1:109" ht="15.75" customHeight="1">
      <c r="A31" s="30" t="s">
        <v>731</v>
      </c>
      <c r="B31" s="30" t="s">
        <v>719</v>
      </c>
      <c r="C31" s="30" t="s">
        <v>732</v>
      </c>
      <c r="D31" s="31">
        <v>46021.390839768515</v>
      </c>
      <c r="E31" s="32" t="s">
        <v>721</v>
      </c>
      <c r="F31" s="32" t="s">
        <v>722</v>
      </c>
      <c r="G31" s="32" t="s">
        <v>145</v>
      </c>
      <c r="H31" s="35">
        <v>90046660925</v>
      </c>
      <c r="I31" s="34">
        <v>45316</v>
      </c>
      <c r="J31" s="26" t="s">
        <v>723</v>
      </c>
      <c r="K31" s="32" t="s">
        <v>724</v>
      </c>
      <c r="L31" s="32" t="s">
        <v>725</v>
      </c>
      <c r="M31" s="32" t="s">
        <v>570</v>
      </c>
      <c r="N31" s="32" t="s">
        <v>726</v>
      </c>
      <c r="O31" s="32" t="s">
        <v>727</v>
      </c>
      <c r="P31" s="35">
        <v>3452470814</v>
      </c>
      <c r="Q31" s="32" t="s">
        <v>110</v>
      </c>
      <c r="R31" s="36">
        <v>133100</v>
      </c>
      <c r="S31" s="32" t="s">
        <v>592</v>
      </c>
      <c r="T31" s="32" t="s">
        <v>110</v>
      </c>
      <c r="U31" s="37"/>
      <c r="V31" s="32" t="s">
        <v>110</v>
      </c>
      <c r="W31" s="32" t="s">
        <v>728</v>
      </c>
      <c r="X31" s="32" t="s">
        <v>114</v>
      </c>
      <c r="Y31" s="37"/>
      <c r="Z31" s="32" t="s">
        <v>114</v>
      </c>
      <c r="AA31" s="37"/>
      <c r="AB31" s="32" t="s">
        <v>114</v>
      </c>
      <c r="AC31" s="37"/>
      <c r="AD31" s="32" t="s">
        <v>114</v>
      </c>
      <c r="AE31" s="37"/>
      <c r="AF31" s="32" t="s">
        <v>116</v>
      </c>
      <c r="AG31" s="32" t="s">
        <v>733</v>
      </c>
      <c r="AH31" s="37"/>
      <c r="AI31" s="89" t="str" cm="1">
        <f t="array" ref="AI31">_xlfn.TEXTJOIN("; ", TRUE, _xlfn.REGEXEXTRACT(_xlfn._xlws.FILTER(V$1:AD$1, V31:AD31="sì"), "(E[1-5])", 1))</f>
        <v>E1</v>
      </c>
      <c r="AJ31" s="37" t="str">
        <f t="shared" si="0"/>
        <v>Q5</v>
      </c>
      <c r="AK31" s="37" t="str">
        <f t="shared" si="1"/>
        <v>A; C; D; F; G; I; V; X; Z</v>
      </c>
      <c r="AL31" s="32" t="s">
        <v>236</v>
      </c>
      <c r="AM31" s="32" t="s">
        <v>236</v>
      </c>
      <c r="AN31" s="32" t="s">
        <v>730</v>
      </c>
      <c r="AO31" s="32" t="s">
        <v>725</v>
      </c>
      <c r="AP31" s="32" t="s">
        <v>570</v>
      </c>
      <c r="AQ31" s="32" t="s">
        <v>721</v>
      </c>
      <c r="AR31" s="32">
        <v>3452470814</v>
      </c>
      <c r="AS31" s="32" t="s">
        <v>114</v>
      </c>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4">
        <v>46021</v>
      </c>
    </row>
    <row r="32" spans="1:109" ht="15.75" customHeight="1">
      <c r="A32" s="84" t="s">
        <v>756</v>
      </c>
      <c r="B32" s="30" t="s">
        <v>734</v>
      </c>
      <c r="C32" s="30" t="s">
        <v>735</v>
      </c>
      <c r="D32" s="31">
        <v>46038.565079293985</v>
      </c>
      <c r="E32" s="32" t="s">
        <v>736</v>
      </c>
      <c r="F32" s="32" t="s">
        <v>737</v>
      </c>
      <c r="G32" s="32" t="s">
        <v>145</v>
      </c>
      <c r="H32" s="33" t="s">
        <v>738</v>
      </c>
      <c r="I32" s="34">
        <v>37319</v>
      </c>
      <c r="J32" s="32" t="s">
        <v>739</v>
      </c>
      <c r="K32" s="26" t="s">
        <v>740</v>
      </c>
      <c r="L32" s="32" t="s">
        <v>741</v>
      </c>
      <c r="M32" s="32" t="s">
        <v>742</v>
      </c>
      <c r="N32" s="32" t="s">
        <v>743</v>
      </c>
      <c r="O32" s="32" t="s">
        <v>736</v>
      </c>
      <c r="P32" s="35">
        <v>3387465565</v>
      </c>
      <c r="Q32" s="32" t="s">
        <v>110</v>
      </c>
      <c r="R32" s="36">
        <v>15362</v>
      </c>
      <c r="S32" s="32" t="s">
        <v>744</v>
      </c>
      <c r="T32" s="32" t="s">
        <v>110</v>
      </c>
      <c r="U32" s="37"/>
      <c r="V32" s="32" t="s">
        <v>110</v>
      </c>
      <c r="W32" s="32" t="s">
        <v>745</v>
      </c>
      <c r="X32" s="32" t="s">
        <v>110</v>
      </c>
      <c r="Y32" s="32" t="s">
        <v>746</v>
      </c>
      <c r="Z32" s="32" t="s">
        <v>110</v>
      </c>
      <c r="AA32" s="32" t="s">
        <v>747</v>
      </c>
      <c r="AB32" s="32" t="s">
        <v>114</v>
      </c>
      <c r="AC32" s="37"/>
      <c r="AD32" s="32" t="s">
        <v>110</v>
      </c>
      <c r="AE32" s="32" t="s">
        <v>748</v>
      </c>
      <c r="AF32" s="32" t="s">
        <v>749</v>
      </c>
      <c r="AG32" s="32" t="s">
        <v>757</v>
      </c>
      <c r="AH32" s="32" t="s">
        <v>751</v>
      </c>
      <c r="AI32" s="89" t="str" cm="1">
        <f t="array" ref="AI32">_xlfn.TEXTJOIN("; ", TRUE, _xlfn.REGEXEXTRACT(_xlfn._xlws.FILTER(V$1:AD$1, V32:AD32="sì"), "(E[1-5])", 1))</f>
        <v>E1; E2; E3; E5</v>
      </c>
      <c r="AJ32" s="32" t="str">
        <f t="shared" si="0"/>
        <v>Q1; Q3; Q4</v>
      </c>
      <c r="AK32" s="32" t="str">
        <f t="shared" si="1"/>
        <v>I; L; N; P; S; V</v>
      </c>
      <c r="AL32" s="32" t="s">
        <v>752</v>
      </c>
      <c r="AM32" s="32" t="s">
        <v>752</v>
      </c>
      <c r="AN32" s="32" t="s">
        <v>753</v>
      </c>
      <c r="AO32" s="32" t="s">
        <v>754</v>
      </c>
      <c r="AP32" s="32" t="s">
        <v>202</v>
      </c>
      <c r="AQ32" s="32" t="s">
        <v>755</v>
      </c>
      <c r="AR32" s="32">
        <v>3491846799</v>
      </c>
      <c r="AS32" s="32" t="s">
        <v>114</v>
      </c>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4">
        <v>46038</v>
      </c>
    </row>
    <row r="33" spans="1:109" ht="15.75" customHeight="1">
      <c r="A33" s="77" t="s">
        <v>139</v>
      </c>
      <c r="B33" s="20"/>
      <c r="C33" s="20"/>
      <c r="D33" s="49">
        <v>46041.537121724541</v>
      </c>
      <c r="E33" s="26" t="s">
        <v>774</v>
      </c>
      <c r="F33" s="26" t="s">
        <v>775</v>
      </c>
      <c r="G33" s="26" t="s">
        <v>145</v>
      </c>
      <c r="H33" s="50">
        <v>92255780923</v>
      </c>
      <c r="I33" s="29">
        <v>43731</v>
      </c>
      <c r="J33" s="26" t="s">
        <v>776</v>
      </c>
      <c r="K33" s="26" t="s">
        <v>761</v>
      </c>
      <c r="L33" s="26" t="s">
        <v>762</v>
      </c>
      <c r="M33" s="26" t="s">
        <v>763</v>
      </c>
      <c r="N33" s="26" t="s">
        <v>764</v>
      </c>
      <c r="O33" s="26" t="s">
        <v>758</v>
      </c>
      <c r="P33" s="50">
        <v>3336578928</v>
      </c>
      <c r="Q33" s="26" t="s">
        <v>110</v>
      </c>
      <c r="R33" s="51" t="s">
        <v>778</v>
      </c>
      <c r="S33" s="26" t="s">
        <v>779</v>
      </c>
      <c r="T33" s="26" t="s">
        <v>110</v>
      </c>
      <c r="U33" s="28"/>
      <c r="V33" s="26" t="s">
        <v>110</v>
      </c>
      <c r="W33" s="26" t="s">
        <v>766</v>
      </c>
      <c r="X33" s="26" t="s">
        <v>114</v>
      </c>
      <c r="Y33" s="28"/>
      <c r="Z33" s="26" t="s">
        <v>114</v>
      </c>
      <c r="AA33" s="28"/>
      <c r="AB33" s="26" t="s">
        <v>114</v>
      </c>
      <c r="AC33" s="28"/>
      <c r="AD33" s="26" t="s">
        <v>114</v>
      </c>
      <c r="AE33" s="28"/>
      <c r="AF33" s="26" t="s">
        <v>116</v>
      </c>
      <c r="AG33" s="26" t="s">
        <v>780</v>
      </c>
      <c r="AH33" s="26" t="s">
        <v>781</v>
      </c>
      <c r="AI33" s="89" t="str" cm="1">
        <f t="array" ref="AI33">_xlfn.TEXTJOIN("; ", TRUE, _xlfn.REGEXEXTRACT(_xlfn._xlws.FILTER(V$1:AD$1, V33:AD33="sì"), "(E[1-5])", 1))</f>
        <v>E1</v>
      </c>
      <c r="AJ33" s="26" t="str">
        <f t="shared" si="0"/>
        <v>Q5</v>
      </c>
      <c r="AK33" s="26" t="str">
        <f t="shared" si="1"/>
        <v>F; G; H; I; L; N; O; P; S; T; U; V; Z</v>
      </c>
      <c r="AL33" s="26" t="s">
        <v>782</v>
      </c>
      <c r="AM33" s="26" t="s">
        <v>782</v>
      </c>
      <c r="AN33" s="26" t="s">
        <v>783</v>
      </c>
      <c r="AO33" s="26" t="s">
        <v>784</v>
      </c>
      <c r="AP33" s="26" t="s">
        <v>763</v>
      </c>
      <c r="AQ33" s="26" t="s">
        <v>758</v>
      </c>
      <c r="AR33" s="26">
        <v>3336578928</v>
      </c>
      <c r="AS33" s="26" t="s">
        <v>114</v>
      </c>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9">
        <v>45676</v>
      </c>
    </row>
    <row r="34" spans="1:109" ht="48" customHeight="1">
      <c r="A34" s="84" t="s">
        <v>785</v>
      </c>
      <c r="B34" s="30"/>
      <c r="C34" s="30"/>
      <c r="D34" s="31">
        <v>46015.605939027781</v>
      </c>
      <c r="E34" s="32" t="s">
        <v>786</v>
      </c>
      <c r="F34" s="32" t="s">
        <v>787</v>
      </c>
      <c r="G34" s="32" t="s">
        <v>145</v>
      </c>
      <c r="H34" s="33" t="s">
        <v>788</v>
      </c>
      <c r="I34" s="34">
        <v>40660</v>
      </c>
      <c r="J34" s="32" t="s">
        <v>789</v>
      </c>
      <c r="K34" s="32" t="s">
        <v>790</v>
      </c>
      <c r="L34" s="32" t="s">
        <v>791</v>
      </c>
      <c r="M34" s="32" t="s">
        <v>792</v>
      </c>
      <c r="N34" s="32" t="s">
        <v>793</v>
      </c>
      <c r="O34" s="32" t="s">
        <v>794</v>
      </c>
      <c r="P34" s="35">
        <v>3394691507</v>
      </c>
      <c r="Q34" s="32" t="s">
        <v>110</v>
      </c>
      <c r="R34" s="36">
        <v>6034</v>
      </c>
      <c r="S34" s="32" t="s">
        <v>624</v>
      </c>
      <c r="T34" s="32" t="s">
        <v>110</v>
      </c>
      <c r="U34" s="37"/>
      <c r="V34" s="32" t="s">
        <v>110</v>
      </c>
      <c r="W34" s="32" t="s">
        <v>795</v>
      </c>
      <c r="X34" s="32" t="s">
        <v>110</v>
      </c>
      <c r="Y34" s="32" t="s">
        <v>796</v>
      </c>
      <c r="Z34" s="32" t="s">
        <v>114</v>
      </c>
      <c r="AA34" s="37"/>
      <c r="AB34" s="32" t="s">
        <v>114</v>
      </c>
      <c r="AC34" s="37"/>
      <c r="AD34" s="32" t="s">
        <v>110</v>
      </c>
      <c r="AE34" s="32" t="s">
        <v>797</v>
      </c>
      <c r="AF34" s="32" t="s">
        <v>116</v>
      </c>
      <c r="AG34" s="32" t="s">
        <v>798</v>
      </c>
      <c r="AH34" s="37"/>
      <c r="AI34" s="89" t="str" cm="1">
        <f t="array" ref="AI34">_xlfn.TEXTJOIN("; ", TRUE, _xlfn.REGEXEXTRACT(_xlfn._xlws.FILTER(V$1:AD$1, V34:AD34="sì"), "(E[1-5])", 1))</f>
        <v>E1; E2; E5</v>
      </c>
      <c r="AJ34" s="37" t="str">
        <f t="shared" si="0"/>
        <v>Q5</v>
      </c>
      <c r="AK34" s="37" t="str">
        <f t="shared" si="1"/>
        <v>F; I; L; O; P; R; S; V</v>
      </c>
      <c r="AL34" s="32" t="s">
        <v>875</v>
      </c>
      <c r="AM34" s="32" t="s">
        <v>106</v>
      </c>
      <c r="AN34" s="32" t="s">
        <v>799</v>
      </c>
      <c r="AO34" s="32" t="s">
        <v>791</v>
      </c>
      <c r="AP34" s="32" t="s">
        <v>792</v>
      </c>
      <c r="AQ34" s="32" t="s">
        <v>786</v>
      </c>
      <c r="AR34" s="32">
        <v>3312303753</v>
      </c>
      <c r="AS34" s="32" t="s">
        <v>114</v>
      </c>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4">
        <v>46015</v>
      </c>
    </row>
    <row r="35" spans="1:109" ht="15.75" customHeight="1">
      <c r="A35" s="1"/>
      <c r="B35" s="1"/>
      <c r="C35" s="1"/>
      <c r="H35" s="85"/>
      <c r="P35" s="85"/>
      <c r="R35" s="86"/>
    </row>
    <row r="36" spans="1:109" ht="15.75" customHeight="1">
      <c r="A36" s="1"/>
      <c r="B36" s="1"/>
      <c r="C36" s="1"/>
      <c r="H36" s="85"/>
      <c r="P36" s="85"/>
      <c r="R36" s="86"/>
    </row>
    <row r="37" spans="1:109" ht="15.75" customHeight="1">
      <c r="A37" s="1"/>
      <c r="B37" s="1"/>
      <c r="C37" s="1"/>
      <c r="H37" s="85"/>
      <c r="P37" s="85"/>
      <c r="R37" s="86"/>
    </row>
    <row r="38" spans="1:109" ht="15.75" customHeight="1">
      <c r="A38" s="1"/>
      <c r="B38" s="1"/>
      <c r="C38" s="1"/>
      <c r="H38" s="85"/>
      <c r="P38" s="85"/>
      <c r="R38" s="86"/>
    </row>
    <row r="39" spans="1:109" ht="15.75" customHeight="1">
      <c r="A39" s="1"/>
      <c r="B39" s="1"/>
      <c r="C39" s="1"/>
      <c r="H39" s="85"/>
      <c r="P39" s="85"/>
      <c r="R39" s="86"/>
    </row>
    <row r="40" spans="1:109" ht="15.75" customHeight="1">
      <c r="A40" s="1"/>
      <c r="B40" s="1"/>
      <c r="C40" s="1"/>
      <c r="H40" s="85"/>
      <c r="P40" s="85"/>
      <c r="R40" s="86"/>
    </row>
    <row r="41" spans="1:109" ht="15.75" customHeight="1">
      <c r="A41" s="1"/>
      <c r="B41" s="1"/>
      <c r="C41" s="1"/>
      <c r="H41" s="85"/>
      <c r="P41" s="85"/>
      <c r="R41" s="86"/>
    </row>
    <row r="42" spans="1:109" ht="15.75" customHeight="1">
      <c r="A42" s="1"/>
      <c r="B42" s="1"/>
      <c r="C42" s="1"/>
      <c r="H42" s="85"/>
      <c r="P42" s="85"/>
      <c r="R42" s="86"/>
    </row>
    <row r="43" spans="1:109" ht="15.75" customHeight="1">
      <c r="A43" s="1"/>
      <c r="B43" s="1"/>
      <c r="C43" s="1"/>
      <c r="H43" s="85"/>
      <c r="P43" s="85"/>
      <c r="R43" s="86"/>
    </row>
    <row r="44" spans="1:109" ht="15.75" customHeight="1">
      <c r="A44" s="1"/>
      <c r="B44" s="1"/>
      <c r="C44" s="1"/>
      <c r="H44" s="85"/>
      <c r="P44" s="85"/>
      <c r="R44" s="86"/>
    </row>
    <row r="45" spans="1:109" ht="15.75" customHeight="1">
      <c r="A45" s="1"/>
      <c r="B45" s="1"/>
      <c r="C45" s="1"/>
      <c r="H45" s="85"/>
      <c r="P45" s="85"/>
      <c r="R45" s="86"/>
    </row>
    <row r="46" spans="1:109" ht="15.75" customHeight="1">
      <c r="A46" s="1"/>
      <c r="B46" s="1"/>
      <c r="C46" s="1"/>
      <c r="H46" s="85"/>
      <c r="P46" s="85"/>
      <c r="R46" s="86"/>
    </row>
    <row r="47" spans="1:109" ht="15.75" customHeight="1">
      <c r="A47" s="1"/>
      <c r="B47" s="1"/>
      <c r="C47" s="1"/>
      <c r="H47" s="85"/>
      <c r="P47" s="85"/>
      <c r="R47" s="86"/>
    </row>
    <row r="48" spans="1:109" ht="15.75" customHeight="1">
      <c r="A48" s="1"/>
      <c r="B48" s="1"/>
      <c r="C48" s="1"/>
      <c r="H48" s="85"/>
      <c r="P48" s="85"/>
      <c r="R48" s="86"/>
    </row>
    <row r="49" spans="1:18" ht="15.75" customHeight="1">
      <c r="A49" s="1"/>
      <c r="B49" s="1"/>
      <c r="C49" s="1"/>
      <c r="H49" s="85"/>
      <c r="P49" s="85"/>
      <c r="R49" s="86"/>
    </row>
    <row r="50" spans="1:18" ht="15.75" customHeight="1">
      <c r="A50" s="1"/>
      <c r="B50" s="1"/>
      <c r="C50" s="1"/>
      <c r="H50" s="85"/>
      <c r="P50" s="85"/>
      <c r="R50" s="86"/>
    </row>
    <row r="51" spans="1:18" ht="15.75" customHeight="1">
      <c r="A51" s="1"/>
      <c r="B51" s="1"/>
      <c r="C51" s="1"/>
      <c r="H51" s="85"/>
      <c r="P51" s="85"/>
      <c r="R51" s="86"/>
    </row>
    <row r="52" spans="1:18" ht="15.75" customHeight="1">
      <c r="A52" s="1"/>
      <c r="B52" s="1"/>
      <c r="C52" s="1"/>
      <c r="H52" s="85"/>
      <c r="P52" s="85"/>
      <c r="R52" s="86"/>
    </row>
    <row r="53" spans="1:18" ht="15.75" customHeight="1">
      <c r="A53" s="1"/>
      <c r="B53" s="1"/>
      <c r="C53" s="1"/>
      <c r="H53" s="85"/>
      <c r="P53" s="85"/>
      <c r="R53" s="86"/>
    </row>
    <row r="54" spans="1:18" ht="15.75" customHeight="1">
      <c r="A54" s="1"/>
      <c r="B54" s="1"/>
      <c r="C54" s="1"/>
      <c r="H54" s="85"/>
      <c r="P54" s="85"/>
      <c r="R54" s="86"/>
    </row>
    <row r="55" spans="1:18" ht="15.75" customHeight="1">
      <c r="A55" s="1"/>
      <c r="B55" s="1"/>
      <c r="C55" s="1"/>
      <c r="H55" s="85"/>
      <c r="P55" s="85"/>
      <c r="R55" s="86"/>
    </row>
    <row r="56" spans="1:18" ht="15.75" customHeight="1">
      <c r="A56" s="1"/>
      <c r="B56" s="1"/>
      <c r="C56" s="1"/>
      <c r="H56" s="85"/>
      <c r="P56" s="85"/>
      <c r="R56" s="86"/>
    </row>
    <row r="57" spans="1:18" ht="15.75" customHeight="1">
      <c r="A57" s="1"/>
      <c r="B57" s="1"/>
      <c r="C57" s="1"/>
      <c r="H57" s="85"/>
      <c r="P57" s="85"/>
      <c r="R57" s="86"/>
    </row>
    <row r="58" spans="1:18" ht="15.75" customHeight="1">
      <c r="A58" s="1"/>
      <c r="B58" s="1"/>
      <c r="C58" s="1"/>
      <c r="H58" s="85"/>
      <c r="P58" s="85"/>
      <c r="R58" s="86"/>
    </row>
    <row r="59" spans="1:18" ht="15.75" customHeight="1">
      <c r="A59" s="1"/>
      <c r="B59" s="1"/>
      <c r="C59" s="1"/>
      <c r="H59" s="85"/>
      <c r="P59" s="85"/>
      <c r="R59" s="86"/>
    </row>
    <row r="60" spans="1:18" ht="15.75" customHeight="1">
      <c r="A60" s="1"/>
      <c r="B60" s="1"/>
      <c r="C60" s="1"/>
      <c r="H60" s="85"/>
      <c r="P60" s="85"/>
      <c r="R60" s="86"/>
    </row>
    <row r="61" spans="1:18" ht="15.75" customHeight="1">
      <c r="A61" s="1"/>
      <c r="B61" s="1"/>
      <c r="C61" s="1"/>
      <c r="H61" s="85"/>
      <c r="P61" s="85"/>
      <c r="R61" s="86"/>
    </row>
    <row r="62" spans="1:18" ht="15.75" customHeight="1">
      <c r="A62" s="1"/>
      <c r="B62" s="1"/>
      <c r="C62" s="1"/>
      <c r="H62" s="85"/>
      <c r="P62" s="85"/>
      <c r="R62" s="86"/>
    </row>
    <row r="63" spans="1:18" ht="15.75" customHeight="1">
      <c r="A63" s="1"/>
      <c r="B63" s="1"/>
      <c r="C63" s="1"/>
      <c r="H63" s="85"/>
      <c r="P63" s="85"/>
      <c r="R63" s="86"/>
    </row>
    <row r="64" spans="1:18" ht="15.75" customHeight="1">
      <c r="A64" s="1"/>
      <c r="B64" s="1"/>
      <c r="C64" s="1"/>
      <c r="H64" s="85"/>
      <c r="P64" s="85"/>
      <c r="R64" s="86"/>
    </row>
    <row r="65" spans="1:18" ht="15.75" customHeight="1">
      <c r="A65" s="1"/>
      <c r="B65" s="1"/>
      <c r="C65" s="1"/>
      <c r="H65" s="85"/>
      <c r="P65" s="85"/>
      <c r="R65" s="86"/>
    </row>
    <row r="66" spans="1:18" ht="15.75" customHeight="1">
      <c r="A66" s="1"/>
      <c r="B66" s="1"/>
      <c r="C66" s="1"/>
      <c r="H66" s="85"/>
      <c r="P66" s="85"/>
      <c r="R66" s="86"/>
    </row>
    <row r="67" spans="1:18" ht="15.75" customHeight="1">
      <c r="A67" s="1"/>
      <c r="B67" s="1"/>
      <c r="C67" s="1"/>
      <c r="H67" s="85"/>
      <c r="P67" s="85"/>
      <c r="R67" s="86"/>
    </row>
    <row r="68" spans="1:18" ht="15.75" customHeight="1">
      <c r="A68" s="1"/>
      <c r="B68" s="1"/>
      <c r="C68" s="1"/>
      <c r="H68" s="85"/>
      <c r="P68" s="85"/>
      <c r="R68" s="86"/>
    </row>
    <row r="69" spans="1:18" ht="15.75" customHeight="1">
      <c r="A69" s="1"/>
      <c r="B69" s="1"/>
      <c r="C69" s="1"/>
      <c r="H69" s="85"/>
      <c r="P69" s="85"/>
      <c r="R69" s="86"/>
    </row>
    <row r="70" spans="1:18" ht="15.75" customHeight="1">
      <c r="A70" s="1"/>
      <c r="B70" s="1"/>
      <c r="C70" s="1"/>
      <c r="H70" s="85"/>
      <c r="P70" s="85"/>
      <c r="R70" s="86"/>
    </row>
    <row r="71" spans="1:18" ht="15.75" customHeight="1">
      <c r="A71" s="1"/>
      <c r="B71" s="1"/>
      <c r="C71" s="1"/>
      <c r="H71" s="85"/>
      <c r="P71" s="85"/>
      <c r="R71" s="86"/>
    </row>
    <row r="72" spans="1:18" ht="15.75" customHeight="1">
      <c r="A72" s="1"/>
      <c r="B72" s="1"/>
      <c r="C72" s="1"/>
      <c r="H72" s="85"/>
      <c r="P72" s="85"/>
      <c r="R72" s="86"/>
    </row>
    <row r="73" spans="1:18" ht="15.75" customHeight="1">
      <c r="A73" s="1"/>
      <c r="B73" s="1"/>
      <c r="C73" s="1"/>
      <c r="H73" s="85"/>
      <c r="P73" s="85"/>
      <c r="R73" s="86"/>
    </row>
    <row r="74" spans="1:18" ht="15.75" customHeight="1">
      <c r="A74" s="1"/>
      <c r="B74" s="1"/>
      <c r="C74" s="1"/>
      <c r="H74" s="85"/>
      <c r="P74" s="85"/>
      <c r="R74" s="86"/>
    </row>
    <row r="75" spans="1:18" ht="15.75" customHeight="1">
      <c r="A75" s="1"/>
      <c r="B75" s="1"/>
      <c r="C75" s="1"/>
      <c r="H75" s="85"/>
      <c r="P75" s="85"/>
      <c r="R75" s="86"/>
    </row>
    <row r="76" spans="1:18" ht="15.75" customHeight="1">
      <c r="A76" s="1"/>
      <c r="B76" s="1"/>
      <c r="C76" s="1"/>
      <c r="H76" s="85"/>
      <c r="P76" s="85"/>
      <c r="R76" s="86"/>
    </row>
    <row r="77" spans="1:18" ht="15.75" customHeight="1">
      <c r="A77" s="1"/>
      <c r="B77" s="1"/>
      <c r="C77" s="1"/>
      <c r="H77" s="85"/>
      <c r="P77" s="85"/>
      <c r="R77" s="86"/>
    </row>
    <row r="78" spans="1:18" ht="15.75" customHeight="1">
      <c r="A78" s="1"/>
      <c r="B78" s="1"/>
      <c r="C78" s="1"/>
      <c r="H78" s="85"/>
      <c r="P78" s="85"/>
      <c r="R78" s="86"/>
    </row>
    <row r="79" spans="1:18" ht="15.75" customHeight="1">
      <c r="A79" s="1"/>
      <c r="B79" s="1"/>
      <c r="C79" s="1"/>
      <c r="H79" s="85"/>
      <c r="P79" s="85"/>
      <c r="R79" s="86"/>
    </row>
    <row r="80" spans="1:18" ht="15.75" customHeight="1">
      <c r="A80" s="1"/>
      <c r="B80" s="1"/>
      <c r="C80" s="1"/>
      <c r="H80" s="85"/>
      <c r="P80" s="85"/>
      <c r="R80" s="86"/>
    </row>
    <row r="81" spans="1:18" ht="15.75" customHeight="1">
      <c r="A81" s="1"/>
      <c r="B81" s="1"/>
      <c r="C81" s="1"/>
      <c r="H81" s="85"/>
      <c r="P81" s="85"/>
      <c r="R81" s="86"/>
    </row>
    <row r="82" spans="1:18" ht="15.75" customHeight="1">
      <c r="A82" s="1"/>
      <c r="B82" s="1"/>
      <c r="C82" s="1"/>
      <c r="H82" s="85"/>
      <c r="P82" s="85"/>
      <c r="R82" s="86"/>
    </row>
    <row r="83" spans="1:18" ht="15.75" customHeight="1">
      <c r="A83" s="1"/>
      <c r="B83" s="1"/>
      <c r="C83" s="1"/>
      <c r="H83" s="85"/>
      <c r="P83" s="85"/>
      <c r="R83" s="86"/>
    </row>
    <row r="84" spans="1:18" ht="15.75" customHeight="1">
      <c r="A84" s="1"/>
      <c r="B84" s="1"/>
      <c r="C84" s="1"/>
      <c r="H84" s="85"/>
      <c r="P84" s="85"/>
      <c r="R84" s="86"/>
    </row>
    <row r="85" spans="1:18" ht="15.75" customHeight="1">
      <c r="A85" s="1"/>
      <c r="B85" s="1"/>
      <c r="C85" s="1"/>
      <c r="H85" s="85"/>
      <c r="P85" s="85"/>
      <c r="R85" s="86"/>
    </row>
    <row r="86" spans="1:18" ht="15.75" customHeight="1">
      <c r="A86" s="1"/>
      <c r="B86" s="1"/>
      <c r="C86" s="1"/>
      <c r="H86" s="85"/>
      <c r="P86" s="85"/>
      <c r="R86" s="86"/>
    </row>
    <row r="87" spans="1:18" ht="15.75" customHeight="1">
      <c r="A87" s="1"/>
      <c r="B87" s="1"/>
      <c r="C87" s="1"/>
      <c r="H87" s="85"/>
      <c r="P87" s="85"/>
      <c r="R87" s="86"/>
    </row>
    <row r="88" spans="1:18" ht="15.75" customHeight="1">
      <c r="A88" s="1"/>
      <c r="B88" s="1"/>
      <c r="C88" s="1"/>
      <c r="H88" s="85"/>
      <c r="P88" s="85"/>
      <c r="R88" s="86"/>
    </row>
    <row r="89" spans="1:18" ht="15.75" customHeight="1">
      <c r="A89" s="1"/>
      <c r="B89" s="1"/>
      <c r="C89" s="1"/>
      <c r="H89" s="85"/>
      <c r="P89" s="85"/>
      <c r="R89" s="86"/>
    </row>
    <row r="90" spans="1:18" ht="15.75" customHeight="1">
      <c r="A90" s="1"/>
      <c r="B90" s="1"/>
      <c r="C90" s="1"/>
      <c r="H90" s="85"/>
      <c r="P90" s="85"/>
      <c r="R90" s="86"/>
    </row>
    <row r="91" spans="1:18" ht="15.75" customHeight="1">
      <c r="A91" s="1"/>
      <c r="B91" s="1"/>
      <c r="C91" s="1"/>
      <c r="H91" s="85"/>
      <c r="P91" s="85"/>
      <c r="R91" s="86"/>
    </row>
    <row r="92" spans="1:18" ht="15.75" customHeight="1">
      <c r="A92" s="1"/>
      <c r="B92" s="1"/>
      <c r="C92" s="1"/>
      <c r="H92" s="85"/>
      <c r="P92" s="85"/>
      <c r="R92" s="86"/>
    </row>
    <row r="93" spans="1:18" ht="15.75" customHeight="1">
      <c r="A93" s="1"/>
      <c r="B93" s="1"/>
      <c r="C93" s="1"/>
      <c r="H93" s="85"/>
      <c r="P93" s="85"/>
      <c r="R93" s="86"/>
    </row>
    <row r="94" spans="1:18" ht="15.75" customHeight="1">
      <c r="A94" s="1"/>
      <c r="B94" s="1"/>
      <c r="C94" s="1"/>
      <c r="H94" s="85"/>
      <c r="P94" s="85"/>
      <c r="R94" s="86"/>
    </row>
    <row r="95" spans="1:18" ht="15.75" customHeight="1">
      <c r="A95" s="1"/>
      <c r="B95" s="1"/>
      <c r="C95" s="1"/>
      <c r="H95" s="85"/>
      <c r="P95" s="85"/>
      <c r="R95" s="86"/>
    </row>
    <row r="96" spans="1:18" ht="15.75" customHeight="1">
      <c r="A96" s="1"/>
      <c r="B96" s="1"/>
      <c r="C96" s="1"/>
      <c r="H96" s="85"/>
      <c r="P96" s="85"/>
      <c r="R96" s="86"/>
    </row>
    <row r="97" spans="1:18" ht="15.75" customHeight="1">
      <c r="A97" s="1"/>
      <c r="B97" s="1"/>
      <c r="C97" s="1"/>
      <c r="H97" s="85"/>
      <c r="P97" s="85"/>
      <c r="R97" s="86"/>
    </row>
    <row r="98" spans="1:18" ht="15.75" customHeight="1">
      <c r="A98" s="1"/>
      <c r="B98" s="1"/>
      <c r="C98" s="1"/>
      <c r="H98" s="85"/>
      <c r="P98" s="85"/>
      <c r="R98" s="86"/>
    </row>
    <row r="99" spans="1:18" ht="15.75" customHeight="1">
      <c r="A99" s="1"/>
      <c r="B99" s="1"/>
      <c r="C99" s="1"/>
      <c r="H99" s="85"/>
      <c r="P99" s="85"/>
      <c r="R99" s="86"/>
    </row>
    <row r="100" spans="1:18" ht="15.75" customHeight="1">
      <c r="A100" s="1"/>
      <c r="B100" s="1"/>
      <c r="C100" s="1"/>
      <c r="H100" s="85"/>
      <c r="P100" s="85"/>
      <c r="R100" s="86"/>
    </row>
    <row r="101" spans="1:18" ht="15.75" customHeight="1">
      <c r="A101" s="1"/>
      <c r="B101" s="1"/>
      <c r="C101" s="1"/>
      <c r="H101" s="85"/>
      <c r="P101" s="85"/>
      <c r="R101" s="86"/>
    </row>
    <row r="102" spans="1:18" ht="15.75" customHeight="1">
      <c r="A102" s="1"/>
      <c r="B102" s="1"/>
      <c r="C102" s="1"/>
      <c r="H102" s="85"/>
      <c r="P102" s="85"/>
      <c r="R102" s="86"/>
    </row>
    <row r="103" spans="1:18" ht="15.75" customHeight="1">
      <c r="A103" s="1"/>
      <c r="B103" s="1"/>
      <c r="C103" s="1"/>
      <c r="H103" s="85"/>
      <c r="P103" s="85"/>
      <c r="R103" s="86"/>
    </row>
    <row r="104" spans="1:18" ht="15.75" customHeight="1">
      <c r="A104" s="1"/>
      <c r="B104" s="1"/>
      <c r="C104" s="1"/>
      <c r="H104" s="85"/>
      <c r="P104" s="85"/>
      <c r="R104" s="86"/>
    </row>
    <row r="105" spans="1:18" ht="15.75" customHeight="1">
      <c r="A105" s="1"/>
      <c r="B105" s="1"/>
      <c r="C105" s="1"/>
      <c r="H105" s="85"/>
      <c r="P105" s="85"/>
      <c r="R105" s="86"/>
    </row>
    <row r="106" spans="1:18" ht="15.75" customHeight="1">
      <c r="A106" s="1"/>
      <c r="B106" s="1"/>
      <c r="C106" s="1"/>
      <c r="H106" s="85"/>
      <c r="P106" s="85"/>
      <c r="R106" s="86"/>
    </row>
    <row r="107" spans="1:18" ht="15.75" customHeight="1">
      <c r="A107" s="1"/>
      <c r="B107" s="1"/>
      <c r="C107" s="1"/>
      <c r="H107" s="85"/>
      <c r="P107" s="85"/>
      <c r="R107" s="86"/>
    </row>
    <row r="108" spans="1:18" ht="15.75" customHeight="1">
      <c r="A108" s="1"/>
      <c r="B108" s="1"/>
      <c r="C108" s="1"/>
      <c r="H108" s="85"/>
      <c r="P108" s="85"/>
      <c r="R108" s="86"/>
    </row>
    <row r="109" spans="1:18" ht="15.75" customHeight="1">
      <c r="A109" s="1"/>
      <c r="B109" s="1"/>
      <c r="C109" s="1"/>
      <c r="H109" s="85"/>
      <c r="P109" s="85"/>
      <c r="R109" s="86"/>
    </row>
    <row r="110" spans="1:18" ht="15.75" customHeight="1">
      <c r="A110" s="1"/>
      <c r="B110" s="1"/>
      <c r="C110" s="1"/>
      <c r="H110" s="85"/>
      <c r="P110" s="85"/>
      <c r="R110" s="86"/>
    </row>
    <row r="111" spans="1:18" ht="15.75" customHeight="1">
      <c r="A111" s="1"/>
      <c r="B111" s="1"/>
      <c r="C111" s="1"/>
      <c r="H111" s="85"/>
      <c r="P111" s="85"/>
      <c r="R111" s="86"/>
    </row>
    <row r="112" spans="1:18" ht="15.75" customHeight="1">
      <c r="A112" s="1"/>
      <c r="B112" s="1"/>
      <c r="C112" s="1"/>
      <c r="H112" s="85"/>
      <c r="P112" s="85"/>
      <c r="R112" s="86"/>
    </row>
    <row r="113" spans="1:18" ht="15.75" customHeight="1">
      <c r="A113" s="1"/>
      <c r="B113" s="1"/>
      <c r="C113" s="1"/>
      <c r="H113" s="85"/>
      <c r="P113" s="85"/>
      <c r="R113" s="86"/>
    </row>
    <row r="114" spans="1:18" ht="15.75" customHeight="1">
      <c r="A114" s="1"/>
      <c r="B114" s="1"/>
      <c r="C114" s="1"/>
      <c r="H114" s="85"/>
      <c r="P114" s="85"/>
      <c r="R114" s="86"/>
    </row>
    <row r="115" spans="1:18" ht="15.75" customHeight="1">
      <c r="A115" s="1"/>
      <c r="B115" s="1"/>
      <c r="C115" s="1"/>
      <c r="H115" s="85"/>
      <c r="P115" s="85"/>
      <c r="R115" s="86"/>
    </row>
    <row r="116" spans="1:18" ht="15.75" customHeight="1">
      <c r="A116" s="1"/>
      <c r="B116" s="1"/>
      <c r="C116" s="1"/>
      <c r="H116" s="85"/>
      <c r="P116" s="85"/>
      <c r="R116" s="86"/>
    </row>
    <row r="117" spans="1:18" ht="15.75" customHeight="1">
      <c r="A117" s="1"/>
      <c r="B117" s="1"/>
      <c r="C117" s="1"/>
      <c r="H117" s="85"/>
      <c r="P117" s="85"/>
      <c r="R117" s="86"/>
    </row>
    <row r="118" spans="1:18" ht="15.75" customHeight="1">
      <c r="A118" s="1"/>
      <c r="B118" s="1"/>
      <c r="C118" s="1"/>
      <c r="H118" s="85"/>
      <c r="P118" s="85"/>
      <c r="R118" s="86"/>
    </row>
    <row r="119" spans="1:18" ht="15.75" customHeight="1">
      <c r="A119" s="1"/>
      <c r="B119" s="1"/>
      <c r="C119" s="1"/>
      <c r="H119" s="85"/>
      <c r="P119" s="85"/>
      <c r="R119" s="86"/>
    </row>
    <row r="120" spans="1:18" ht="15.75" customHeight="1">
      <c r="A120" s="1"/>
      <c r="B120" s="1"/>
      <c r="C120" s="1"/>
      <c r="H120" s="85"/>
      <c r="P120" s="85"/>
      <c r="R120" s="86"/>
    </row>
    <row r="121" spans="1:18" ht="15.75" customHeight="1">
      <c r="A121" s="1"/>
      <c r="B121" s="1"/>
      <c r="C121" s="1"/>
      <c r="H121" s="85"/>
      <c r="P121" s="85"/>
      <c r="R121" s="86"/>
    </row>
    <row r="122" spans="1:18" ht="15.75" customHeight="1">
      <c r="A122" s="1"/>
      <c r="B122" s="1"/>
      <c r="C122" s="1"/>
      <c r="H122" s="85"/>
      <c r="P122" s="85"/>
      <c r="R122" s="86"/>
    </row>
    <row r="123" spans="1:18" ht="15.75" customHeight="1">
      <c r="A123" s="1"/>
      <c r="B123" s="1"/>
      <c r="C123" s="1"/>
      <c r="H123" s="85"/>
      <c r="P123" s="85"/>
      <c r="R123" s="86"/>
    </row>
    <row r="124" spans="1:18" ht="15.75" customHeight="1">
      <c r="A124" s="1"/>
      <c r="B124" s="1"/>
      <c r="C124" s="1"/>
      <c r="H124" s="85"/>
      <c r="P124" s="85"/>
      <c r="R124" s="86"/>
    </row>
    <row r="125" spans="1:18" ht="15.75" customHeight="1">
      <c r="A125" s="1"/>
      <c r="B125" s="1"/>
      <c r="C125" s="1"/>
      <c r="H125" s="85"/>
      <c r="P125" s="85"/>
      <c r="R125" s="86"/>
    </row>
    <row r="126" spans="1:18" ht="15.75" customHeight="1">
      <c r="A126" s="1"/>
      <c r="B126" s="1"/>
      <c r="C126" s="1"/>
      <c r="H126" s="85"/>
      <c r="P126" s="85"/>
      <c r="R126" s="86"/>
    </row>
    <row r="127" spans="1:18" ht="15.75" customHeight="1">
      <c r="A127" s="1"/>
      <c r="B127" s="1"/>
      <c r="C127" s="1"/>
      <c r="H127" s="85"/>
      <c r="P127" s="85"/>
      <c r="R127" s="86"/>
    </row>
    <row r="128" spans="1:18" ht="15.75" customHeight="1">
      <c r="A128" s="1"/>
      <c r="B128" s="1"/>
      <c r="C128" s="1"/>
      <c r="H128" s="85"/>
      <c r="P128" s="85"/>
      <c r="R128" s="86"/>
    </row>
    <row r="129" spans="1:18" ht="15.75" customHeight="1">
      <c r="A129" s="1"/>
      <c r="B129" s="1"/>
      <c r="C129" s="1"/>
      <c r="H129" s="85"/>
      <c r="P129" s="85"/>
      <c r="R129" s="86"/>
    </row>
    <row r="130" spans="1:18" ht="15.75" customHeight="1">
      <c r="A130" s="1"/>
      <c r="B130" s="1"/>
      <c r="C130" s="1"/>
      <c r="H130" s="85"/>
      <c r="P130" s="85"/>
      <c r="R130" s="86"/>
    </row>
    <row r="131" spans="1:18" ht="15.75" customHeight="1">
      <c r="A131" s="1"/>
      <c r="B131" s="1"/>
      <c r="C131" s="1"/>
      <c r="H131" s="85"/>
      <c r="P131" s="85"/>
      <c r="R131" s="86"/>
    </row>
    <row r="132" spans="1:18" ht="15.75" customHeight="1">
      <c r="A132" s="1"/>
      <c r="B132" s="1"/>
      <c r="C132" s="1"/>
      <c r="H132" s="85"/>
      <c r="P132" s="85"/>
      <c r="R132" s="86"/>
    </row>
    <row r="133" spans="1:18" ht="15.75" customHeight="1">
      <c r="A133" s="1"/>
      <c r="B133" s="1"/>
      <c r="C133" s="1"/>
      <c r="H133" s="85"/>
      <c r="P133" s="85"/>
      <c r="R133" s="86"/>
    </row>
    <row r="134" spans="1:18" ht="15.75" customHeight="1">
      <c r="A134" s="1"/>
      <c r="B134" s="1"/>
      <c r="C134" s="1"/>
      <c r="H134" s="85"/>
      <c r="P134" s="85"/>
      <c r="R134" s="86"/>
    </row>
    <row r="135" spans="1:18" ht="15.75" customHeight="1">
      <c r="A135" s="1"/>
      <c r="B135" s="1"/>
      <c r="C135" s="1"/>
      <c r="H135" s="85"/>
      <c r="P135" s="85"/>
      <c r="R135" s="86"/>
    </row>
    <row r="136" spans="1:18" ht="15.75" customHeight="1">
      <c r="A136" s="1"/>
      <c r="B136" s="1"/>
      <c r="C136" s="1"/>
      <c r="H136" s="85"/>
      <c r="P136" s="85"/>
      <c r="R136" s="86"/>
    </row>
    <row r="137" spans="1:18" ht="15.75" customHeight="1">
      <c r="A137" s="1"/>
      <c r="B137" s="1"/>
      <c r="C137" s="1"/>
      <c r="H137" s="85"/>
      <c r="P137" s="85"/>
      <c r="R137" s="86"/>
    </row>
    <row r="138" spans="1:18" ht="15.75" customHeight="1">
      <c r="A138" s="1"/>
      <c r="B138" s="1"/>
      <c r="C138" s="1"/>
      <c r="H138" s="85"/>
      <c r="P138" s="85"/>
      <c r="R138" s="86"/>
    </row>
    <row r="139" spans="1:18" ht="15.75" customHeight="1">
      <c r="A139" s="1"/>
      <c r="B139" s="1"/>
      <c r="C139" s="1"/>
      <c r="H139" s="85"/>
      <c r="P139" s="85"/>
      <c r="R139" s="86"/>
    </row>
    <row r="140" spans="1:18" ht="15.75" customHeight="1">
      <c r="A140" s="1"/>
      <c r="B140" s="1"/>
      <c r="C140" s="1"/>
      <c r="H140" s="85"/>
      <c r="P140" s="85"/>
      <c r="R140" s="86"/>
    </row>
    <row r="141" spans="1:18" ht="15.75" customHeight="1">
      <c r="A141" s="1"/>
      <c r="B141" s="1"/>
      <c r="C141" s="1"/>
      <c r="H141" s="85"/>
      <c r="P141" s="85"/>
      <c r="R141" s="86"/>
    </row>
    <row r="142" spans="1:18" ht="15.75" customHeight="1">
      <c r="A142" s="1"/>
      <c r="B142" s="1"/>
      <c r="C142" s="1"/>
      <c r="H142" s="85"/>
      <c r="P142" s="85"/>
      <c r="R142" s="86"/>
    </row>
    <row r="143" spans="1:18" ht="15.75" customHeight="1">
      <c r="A143" s="1"/>
      <c r="B143" s="1"/>
      <c r="C143" s="1"/>
      <c r="H143" s="85"/>
      <c r="P143" s="85"/>
      <c r="R143" s="86"/>
    </row>
    <row r="144" spans="1:18" ht="15.75" customHeight="1">
      <c r="A144" s="1"/>
      <c r="B144" s="1"/>
      <c r="C144" s="1"/>
      <c r="H144" s="85"/>
      <c r="P144" s="85"/>
      <c r="R144" s="86"/>
    </row>
    <row r="145" spans="1:18" ht="15.75" customHeight="1">
      <c r="A145" s="1"/>
      <c r="B145" s="1"/>
      <c r="C145" s="1"/>
      <c r="H145" s="85"/>
      <c r="P145" s="85"/>
      <c r="R145" s="86"/>
    </row>
    <row r="146" spans="1:18" ht="15.75" customHeight="1">
      <c r="A146" s="1"/>
      <c r="B146" s="1"/>
      <c r="C146" s="1"/>
      <c r="H146" s="85"/>
      <c r="P146" s="85"/>
      <c r="R146" s="86"/>
    </row>
    <row r="147" spans="1:18" ht="15.75" customHeight="1">
      <c r="A147" s="1"/>
      <c r="B147" s="1"/>
      <c r="C147" s="1"/>
      <c r="H147" s="85"/>
      <c r="P147" s="85"/>
      <c r="R147" s="86"/>
    </row>
    <row r="148" spans="1:18" ht="15.75" customHeight="1">
      <c r="A148" s="1"/>
      <c r="B148" s="1"/>
      <c r="C148" s="1"/>
      <c r="H148" s="85"/>
      <c r="P148" s="85"/>
      <c r="R148" s="86"/>
    </row>
    <row r="149" spans="1:18" ht="15.75" customHeight="1">
      <c r="A149" s="1"/>
      <c r="B149" s="1"/>
      <c r="C149" s="1"/>
      <c r="H149" s="85"/>
      <c r="P149" s="85"/>
      <c r="R149" s="86"/>
    </row>
    <row r="150" spans="1:18" ht="15.75" customHeight="1">
      <c r="A150" s="1"/>
      <c r="B150" s="1"/>
      <c r="C150" s="1"/>
      <c r="H150" s="85"/>
      <c r="P150" s="85"/>
      <c r="R150" s="86"/>
    </row>
    <row r="151" spans="1:18" ht="15.75" customHeight="1">
      <c r="A151" s="1"/>
      <c r="B151" s="1"/>
      <c r="C151" s="1"/>
      <c r="H151" s="85"/>
      <c r="P151" s="85"/>
      <c r="R151" s="86"/>
    </row>
    <row r="152" spans="1:18" ht="15.75" customHeight="1">
      <c r="A152" s="1"/>
      <c r="B152" s="1"/>
      <c r="C152" s="1"/>
      <c r="H152" s="85"/>
      <c r="P152" s="85"/>
      <c r="R152" s="86"/>
    </row>
    <row r="153" spans="1:18" ht="15.75" customHeight="1">
      <c r="A153" s="1"/>
      <c r="B153" s="1"/>
      <c r="C153" s="1"/>
      <c r="H153" s="85"/>
      <c r="P153" s="85"/>
      <c r="R153" s="86"/>
    </row>
    <row r="154" spans="1:18" ht="15.75" customHeight="1">
      <c r="A154" s="1"/>
      <c r="B154" s="1"/>
      <c r="C154" s="1"/>
      <c r="H154" s="85"/>
      <c r="P154" s="85"/>
      <c r="R154" s="86"/>
    </row>
    <row r="155" spans="1:18" ht="15.75" customHeight="1">
      <c r="A155" s="1"/>
      <c r="B155" s="1"/>
      <c r="C155" s="1"/>
      <c r="H155" s="85"/>
      <c r="P155" s="85"/>
      <c r="R155" s="86"/>
    </row>
    <row r="156" spans="1:18" ht="15.75" customHeight="1">
      <c r="A156" s="1"/>
      <c r="B156" s="1"/>
      <c r="C156" s="1"/>
      <c r="H156" s="85"/>
      <c r="P156" s="85"/>
      <c r="R156" s="86"/>
    </row>
    <row r="157" spans="1:18" ht="15.75" customHeight="1">
      <c r="A157" s="1"/>
      <c r="B157" s="1"/>
      <c r="C157" s="1"/>
      <c r="H157" s="85"/>
      <c r="P157" s="85"/>
      <c r="R157" s="86"/>
    </row>
    <row r="158" spans="1:18" ht="15.75" customHeight="1">
      <c r="A158" s="1"/>
      <c r="B158" s="1"/>
      <c r="C158" s="1"/>
      <c r="H158" s="85"/>
      <c r="P158" s="85"/>
      <c r="R158" s="86"/>
    </row>
    <row r="159" spans="1:18" ht="15.75" customHeight="1">
      <c r="A159" s="1"/>
      <c r="B159" s="1"/>
      <c r="C159" s="1"/>
      <c r="H159" s="85"/>
      <c r="P159" s="85"/>
      <c r="R159" s="86"/>
    </row>
    <row r="160" spans="1:18" ht="15.75" customHeight="1">
      <c r="A160" s="1"/>
      <c r="B160" s="1"/>
      <c r="C160" s="1"/>
      <c r="H160" s="85"/>
      <c r="P160" s="85"/>
      <c r="R160" s="86"/>
    </row>
    <row r="161" spans="1:18" ht="15.75" customHeight="1">
      <c r="A161" s="1"/>
      <c r="B161" s="1"/>
      <c r="C161" s="1"/>
      <c r="H161" s="85"/>
      <c r="P161" s="85"/>
      <c r="R161" s="86"/>
    </row>
    <row r="162" spans="1:18" ht="15.75" customHeight="1">
      <c r="A162" s="1"/>
      <c r="B162" s="1"/>
      <c r="C162" s="1"/>
      <c r="H162" s="85"/>
      <c r="P162" s="85"/>
      <c r="R162" s="86"/>
    </row>
    <row r="163" spans="1:18" ht="15.75" customHeight="1">
      <c r="A163" s="1"/>
      <c r="B163" s="1"/>
      <c r="C163" s="1"/>
      <c r="H163" s="85"/>
      <c r="P163" s="85"/>
      <c r="R163" s="86"/>
    </row>
    <row r="164" spans="1:18" ht="15.75" customHeight="1">
      <c r="A164" s="1"/>
      <c r="B164" s="1"/>
      <c r="C164" s="1"/>
      <c r="H164" s="85"/>
      <c r="P164" s="85"/>
      <c r="R164" s="86"/>
    </row>
    <row r="165" spans="1:18" ht="15.75" customHeight="1">
      <c r="A165" s="1"/>
      <c r="B165" s="1"/>
      <c r="C165" s="1"/>
      <c r="H165" s="85"/>
      <c r="P165" s="85"/>
      <c r="R165" s="86"/>
    </row>
    <row r="166" spans="1:18" ht="15.75" customHeight="1">
      <c r="A166" s="1"/>
      <c r="B166" s="1"/>
      <c r="C166" s="1"/>
      <c r="H166" s="85"/>
      <c r="P166" s="85"/>
      <c r="R166" s="86"/>
    </row>
    <row r="167" spans="1:18" ht="15.75" customHeight="1">
      <c r="A167" s="1"/>
      <c r="B167" s="1"/>
      <c r="C167" s="1"/>
      <c r="H167" s="85"/>
      <c r="P167" s="85"/>
      <c r="R167" s="86"/>
    </row>
    <row r="168" spans="1:18" ht="15.75" customHeight="1">
      <c r="A168" s="1"/>
      <c r="B168" s="1"/>
      <c r="C168" s="1"/>
      <c r="H168" s="85"/>
      <c r="P168" s="85"/>
      <c r="R168" s="86"/>
    </row>
    <row r="169" spans="1:18" ht="15.75" customHeight="1">
      <c r="A169" s="1"/>
      <c r="B169" s="1"/>
      <c r="C169" s="1"/>
      <c r="H169" s="85"/>
      <c r="P169" s="85"/>
      <c r="R169" s="86"/>
    </row>
    <row r="170" spans="1:18" ht="15.75" customHeight="1">
      <c r="A170" s="1"/>
      <c r="B170" s="1"/>
      <c r="C170" s="1"/>
      <c r="H170" s="85"/>
      <c r="P170" s="85"/>
      <c r="R170" s="86"/>
    </row>
    <row r="171" spans="1:18" ht="15.75" customHeight="1">
      <c r="A171" s="1"/>
      <c r="B171" s="1"/>
      <c r="C171" s="1"/>
      <c r="H171" s="85"/>
      <c r="P171" s="85"/>
      <c r="R171" s="86"/>
    </row>
    <row r="172" spans="1:18" ht="15.75" customHeight="1">
      <c r="A172" s="1"/>
      <c r="B172" s="1"/>
      <c r="C172" s="1"/>
      <c r="H172" s="85"/>
      <c r="P172" s="85"/>
      <c r="R172" s="86"/>
    </row>
    <row r="173" spans="1:18" ht="15.75" customHeight="1">
      <c r="A173" s="1"/>
      <c r="B173" s="1"/>
      <c r="C173" s="1"/>
      <c r="H173" s="85"/>
      <c r="P173" s="85"/>
      <c r="R173" s="86"/>
    </row>
    <row r="174" spans="1:18" ht="15.75" customHeight="1">
      <c r="A174" s="1"/>
      <c r="B174" s="1"/>
      <c r="C174" s="1"/>
      <c r="H174" s="85"/>
      <c r="P174" s="85"/>
      <c r="R174" s="86"/>
    </row>
    <row r="175" spans="1:18" ht="15.75" customHeight="1">
      <c r="A175" s="1"/>
      <c r="B175" s="1"/>
      <c r="C175" s="1"/>
      <c r="H175" s="85"/>
      <c r="P175" s="85"/>
      <c r="R175" s="86"/>
    </row>
    <row r="176" spans="1:18" ht="15.75" customHeight="1">
      <c r="A176" s="1"/>
      <c r="B176" s="1"/>
      <c r="C176" s="1"/>
      <c r="H176" s="85"/>
      <c r="P176" s="85"/>
      <c r="R176" s="86"/>
    </row>
    <row r="177" spans="1:18" ht="15.75" customHeight="1">
      <c r="A177" s="1"/>
      <c r="B177" s="1"/>
      <c r="C177" s="1"/>
      <c r="H177" s="85"/>
      <c r="P177" s="85"/>
      <c r="R177" s="86"/>
    </row>
    <row r="178" spans="1:18" ht="15.75" customHeight="1">
      <c r="A178" s="1"/>
      <c r="B178" s="1"/>
      <c r="C178" s="1"/>
      <c r="H178" s="85"/>
      <c r="P178" s="85"/>
      <c r="R178" s="86"/>
    </row>
    <row r="179" spans="1:18" ht="15.75" customHeight="1">
      <c r="A179" s="1"/>
      <c r="B179" s="1"/>
      <c r="C179" s="1"/>
      <c r="H179" s="85"/>
      <c r="P179" s="85"/>
      <c r="R179" s="86"/>
    </row>
    <row r="180" spans="1:18" ht="15.75" customHeight="1">
      <c r="A180" s="1"/>
      <c r="B180" s="1"/>
      <c r="C180" s="1"/>
      <c r="H180" s="85"/>
      <c r="P180" s="85"/>
      <c r="R180" s="86"/>
    </row>
    <row r="181" spans="1:18" ht="15.75" customHeight="1">
      <c r="A181" s="1"/>
      <c r="B181" s="1"/>
      <c r="C181" s="1"/>
      <c r="H181" s="85"/>
      <c r="P181" s="85"/>
      <c r="R181" s="86"/>
    </row>
    <row r="182" spans="1:18" ht="15.75" customHeight="1">
      <c r="A182" s="1"/>
      <c r="B182" s="1"/>
      <c r="C182" s="1"/>
      <c r="H182" s="85"/>
      <c r="P182" s="85"/>
      <c r="R182" s="86"/>
    </row>
    <row r="183" spans="1:18" ht="15.75" customHeight="1">
      <c r="A183" s="1"/>
      <c r="B183" s="1"/>
      <c r="C183" s="1"/>
      <c r="H183" s="85"/>
      <c r="P183" s="85"/>
      <c r="R183" s="86"/>
    </row>
    <row r="184" spans="1:18" ht="15.75" customHeight="1">
      <c r="A184" s="1"/>
      <c r="B184" s="1"/>
      <c r="C184" s="1"/>
      <c r="H184" s="85"/>
      <c r="P184" s="85"/>
      <c r="R184" s="86"/>
    </row>
    <row r="185" spans="1:18" ht="15.75" customHeight="1">
      <c r="A185" s="1"/>
      <c r="B185" s="1"/>
      <c r="C185" s="1"/>
      <c r="H185" s="85"/>
      <c r="P185" s="85"/>
      <c r="R185" s="86"/>
    </row>
    <row r="186" spans="1:18" ht="15.75" customHeight="1">
      <c r="A186" s="1"/>
      <c r="B186" s="1"/>
      <c r="C186" s="1"/>
      <c r="H186" s="85"/>
      <c r="P186" s="85"/>
      <c r="R186" s="86"/>
    </row>
    <row r="187" spans="1:18" ht="15.75" customHeight="1">
      <c r="A187" s="1"/>
      <c r="B187" s="1"/>
      <c r="C187" s="1"/>
      <c r="H187" s="85"/>
      <c r="P187" s="85"/>
      <c r="R187" s="86"/>
    </row>
    <row r="188" spans="1:18" ht="15.75" customHeight="1">
      <c r="A188" s="1"/>
      <c r="B188" s="1"/>
      <c r="C188" s="1"/>
      <c r="H188" s="85"/>
      <c r="P188" s="85"/>
      <c r="R188" s="86"/>
    </row>
    <row r="189" spans="1:18" ht="15.75" customHeight="1">
      <c r="A189" s="1"/>
      <c r="B189" s="1"/>
      <c r="C189" s="1"/>
      <c r="H189" s="85"/>
      <c r="P189" s="85"/>
      <c r="R189" s="86"/>
    </row>
    <row r="190" spans="1:18" ht="15.75" customHeight="1">
      <c r="A190" s="1"/>
      <c r="B190" s="1"/>
      <c r="C190" s="1"/>
      <c r="H190" s="85"/>
      <c r="P190" s="85"/>
      <c r="R190" s="86"/>
    </row>
    <row r="191" spans="1:18" ht="15.75" customHeight="1">
      <c r="A191" s="1"/>
      <c r="B191" s="1"/>
      <c r="C191" s="1"/>
      <c r="H191" s="85"/>
      <c r="P191" s="85"/>
      <c r="R191" s="86"/>
    </row>
    <row r="192" spans="1:18" ht="15.75" customHeight="1">
      <c r="A192" s="1"/>
      <c r="B192" s="1"/>
      <c r="C192" s="1"/>
      <c r="H192" s="85"/>
      <c r="P192" s="85"/>
      <c r="R192" s="86"/>
    </row>
    <row r="193" spans="1:18" ht="15.75" customHeight="1">
      <c r="A193" s="1"/>
      <c r="B193" s="1"/>
      <c r="C193" s="1"/>
      <c r="H193" s="85"/>
      <c r="P193" s="85"/>
      <c r="R193" s="86"/>
    </row>
    <row r="194" spans="1:18" ht="15.75" customHeight="1">
      <c r="A194" s="1"/>
      <c r="B194" s="1"/>
      <c r="C194" s="1"/>
      <c r="H194" s="85"/>
      <c r="P194" s="85"/>
      <c r="R194" s="86"/>
    </row>
    <row r="195" spans="1:18" ht="15.75" customHeight="1">
      <c r="A195" s="1"/>
      <c r="B195" s="1"/>
      <c r="C195" s="1"/>
      <c r="H195" s="85"/>
      <c r="P195" s="85"/>
      <c r="R195" s="86"/>
    </row>
    <row r="196" spans="1:18" ht="15.75" customHeight="1">
      <c r="A196" s="1"/>
      <c r="B196" s="1"/>
      <c r="C196" s="1"/>
      <c r="H196" s="85"/>
      <c r="P196" s="85"/>
      <c r="R196" s="86"/>
    </row>
    <row r="197" spans="1:18" ht="15.75" customHeight="1">
      <c r="A197" s="1"/>
      <c r="B197" s="1"/>
      <c r="C197" s="1"/>
      <c r="H197" s="85"/>
      <c r="P197" s="85"/>
      <c r="R197" s="86"/>
    </row>
    <row r="198" spans="1:18" ht="15.75" customHeight="1">
      <c r="A198" s="1"/>
      <c r="B198" s="1"/>
      <c r="C198" s="1"/>
      <c r="H198" s="85"/>
      <c r="P198" s="85"/>
      <c r="R198" s="86"/>
    </row>
    <row r="199" spans="1:18" ht="15.75" customHeight="1">
      <c r="A199" s="1"/>
      <c r="B199" s="1"/>
      <c r="C199" s="1"/>
      <c r="H199" s="85"/>
      <c r="P199" s="85"/>
      <c r="R199" s="86"/>
    </row>
    <row r="200" spans="1:18" ht="15.75" customHeight="1">
      <c r="A200" s="1"/>
      <c r="B200" s="1"/>
      <c r="C200" s="1"/>
      <c r="H200" s="85"/>
      <c r="P200" s="85"/>
      <c r="R200" s="86"/>
    </row>
    <row r="201" spans="1:18" ht="15.75" customHeight="1">
      <c r="A201" s="1"/>
      <c r="B201" s="1"/>
      <c r="C201" s="1"/>
      <c r="H201" s="85"/>
      <c r="P201" s="85"/>
      <c r="R201" s="86"/>
    </row>
    <row r="202" spans="1:18" ht="15.75" customHeight="1">
      <c r="A202" s="1"/>
      <c r="B202" s="1"/>
      <c r="C202" s="1"/>
      <c r="H202" s="85"/>
      <c r="P202" s="85"/>
      <c r="R202" s="86"/>
    </row>
    <row r="203" spans="1:18" ht="15.75" customHeight="1">
      <c r="A203" s="1"/>
      <c r="B203" s="1"/>
      <c r="C203" s="1"/>
      <c r="H203" s="85"/>
      <c r="P203" s="85"/>
      <c r="R203" s="86"/>
    </row>
    <row r="204" spans="1:18" ht="15.75" customHeight="1">
      <c r="A204" s="1"/>
      <c r="B204" s="1"/>
      <c r="C204" s="1"/>
      <c r="H204" s="85"/>
      <c r="P204" s="85"/>
      <c r="R204" s="86"/>
    </row>
    <row r="205" spans="1:18" ht="15.75" customHeight="1">
      <c r="A205" s="1"/>
      <c r="B205" s="1"/>
      <c r="C205" s="1"/>
      <c r="H205" s="85"/>
      <c r="P205" s="85"/>
      <c r="R205" s="86"/>
    </row>
    <row r="206" spans="1:18" ht="15.75" customHeight="1">
      <c r="A206" s="1"/>
      <c r="B206" s="1"/>
      <c r="C206" s="1"/>
      <c r="H206" s="85"/>
      <c r="P206" s="85"/>
      <c r="R206" s="86"/>
    </row>
    <row r="207" spans="1:18" ht="15.75" customHeight="1">
      <c r="A207" s="1"/>
      <c r="B207" s="1"/>
      <c r="C207" s="1"/>
      <c r="H207" s="85"/>
      <c r="P207" s="85"/>
      <c r="R207" s="86"/>
    </row>
    <row r="208" spans="1:18" ht="15.75" customHeight="1">
      <c r="A208" s="1"/>
      <c r="B208" s="1"/>
      <c r="C208" s="1"/>
      <c r="H208" s="85"/>
      <c r="P208" s="85"/>
      <c r="R208" s="86"/>
    </row>
    <row r="209" spans="1:18" ht="15.75" customHeight="1">
      <c r="A209" s="1"/>
      <c r="B209" s="1"/>
      <c r="C209" s="1"/>
      <c r="H209" s="85"/>
      <c r="P209" s="85"/>
      <c r="R209" s="86"/>
    </row>
    <row r="210" spans="1:18" ht="15.75" customHeight="1">
      <c r="A210" s="1"/>
      <c r="B210" s="1"/>
      <c r="C210" s="1"/>
      <c r="H210" s="85"/>
      <c r="P210" s="85"/>
      <c r="R210" s="86"/>
    </row>
    <row r="211" spans="1:18" ht="15.75" customHeight="1">
      <c r="A211" s="1"/>
      <c r="B211" s="1"/>
      <c r="C211" s="1"/>
      <c r="H211" s="85"/>
      <c r="P211" s="85"/>
      <c r="R211" s="86"/>
    </row>
    <row r="212" spans="1:18" ht="15.75" customHeight="1">
      <c r="A212" s="1"/>
      <c r="B212" s="1"/>
      <c r="C212" s="1"/>
      <c r="H212" s="85"/>
      <c r="P212" s="85"/>
      <c r="R212" s="86"/>
    </row>
    <row r="213" spans="1:18" ht="15.75" customHeight="1">
      <c r="A213" s="1"/>
      <c r="B213" s="1"/>
      <c r="C213" s="1"/>
      <c r="H213" s="85"/>
      <c r="P213" s="85"/>
      <c r="R213" s="86"/>
    </row>
    <row r="214" spans="1:18" ht="15.75" customHeight="1">
      <c r="A214" s="1"/>
      <c r="B214" s="1"/>
      <c r="C214" s="1"/>
      <c r="H214" s="85"/>
      <c r="P214" s="85"/>
      <c r="R214" s="86"/>
    </row>
    <row r="215" spans="1:18" ht="15.75" customHeight="1">
      <c r="A215" s="1"/>
      <c r="B215" s="1"/>
      <c r="C215" s="1"/>
      <c r="H215" s="85"/>
      <c r="P215" s="85"/>
      <c r="R215" s="86"/>
    </row>
    <row r="216" spans="1:18" ht="15.75" customHeight="1">
      <c r="A216" s="1"/>
      <c r="B216" s="1"/>
      <c r="C216" s="1"/>
      <c r="H216" s="85"/>
      <c r="P216" s="85"/>
      <c r="R216" s="86"/>
    </row>
    <row r="217" spans="1:18" ht="15.75" customHeight="1">
      <c r="A217" s="1"/>
      <c r="B217" s="1"/>
      <c r="C217" s="1"/>
      <c r="H217" s="85"/>
      <c r="P217" s="85"/>
      <c r="R217" s="86"/>
    </row>
    <row r="218" spans="1:18" ht="15.75" customHeight="1">
      <c r="A218" s="1"/>
      <c r="B218" s="1"/>
      <c r="C218" s="1"/>
      <c r="H218" s="85"/>
      <c r="P218" s="85"/>
      <c r="R218" s="86"/>
    </row>
    <row r="219" spans="1:18" ht="15.75" customHeight="1">
      <c r="A219" s="1"/>
      <c r="B219" s="1"/>
      <c r="C219" s="1"/>
      <c r="H219" s="85"/>
      <c r="P219" s="85"/>
      <c r="R219" s="86"/>
    </row>
    <row r="220" spans="1:18" ht="15.75" customHeight="1">
      <c r="A220" s="1"/>
      <c r="B220" s="1"/>
      <c r="C220" s="1"/>
      <c r="H220" s="85"/>
      <c r="P220" s="85"/>
      <c r="R220" s="86"/>
    </row>
    <row r="221" spans="1:18" ht="15.75" customHeight="1">
      <c r="A221" s="1"/>
      <c r="B221" s="1"/>
      <c r="C221" s="1"/>
      <c r="H221" s="85"/>
      <c r="P221" s="85"/>
      <c r="R221" s="86"/>
    </row>
    <row r="222" spans="1:18" ht="15.75" customHeight="1">
      <c r="A222" s="1"/>
      <c r="B222" s="1"/>
      <c r="C222" s="1"/>
      <c r="H222" s="85"/>
      <c r="P222" s="85"/>
      <c r="R222" s="86"/>
    </row>
    <row r="223" spans="1:18" ht="15.75" customHeight="1">
      <c r="A223" s="1"/>
      <c r="B223" s="1"/>
      <c r="C223" s="1"/>
      <c r="H223" s="85"/>
      <c r="P223" s="85"/>
      <c r="R223" s="86"/>
    </row>
    <row r="224" spans="1:18" ht="15.75" customHeight="1">
      <c r="A224" s="1"/>
      <c r="B224" s="1"/>
      <c r="C224" s="1"/>
      <c r="H224" s="85"/>
      <c r="P224" s="85"/>
      <c r="R224" s="86"/>
    </row>
    <row r="225" spans="1:18" ht="15.75" customHeight="1">
      <c r="A225" s="1"/>
      <c r="B225" s="1"/>
      <c r="C225" s="1"/>
      <c r="H225" s="85"/>
      <c r="P225" s="85"/>
      <c r="R225" s="86"/>
    </row>
    <row r="226" spans="1:18" ht="15.75" customHeight="1">
      <c r="A226" s="1"/>
      <c r="B226" s="1"/>
      <c r="C226" s="1"/>
      <c r="H226" s="85"/>
      <c r="P226" s="85"/>
      <c r="R226" s="86"/>
    </row>
    <row r="227" spans="1:18" ht="15.75" customHeight="1">
      <c r="A227" s="1"/>
      <c r="B227" s="1"/>
      <c r="C227" s="1"/>
      <c r="H227" s="85"/>
      <c r="P227" s="85"/>
      <c r="R227" s="86"/>
    </row>
    <row r="228" spans="1:18" ht="15.75" customHeight="1">
      <c r="A228" s="1"/>
      <c r="B228" s="1"/>
      <c r="C228" s="1"/>
      <c r="H228" s="85"/>
      <c r="P228" s="85"/>
      <c r="R228" s="86"/>
    </row>
    <row r="229" spans="1:18" ht="15.75" customHeight="1">
      <c r="A229" s="1"/>
      <c r="B229" s="1"/>
      <c r="C229" s="1"/>
      <c r="H229" s="85"/>
      <c r="P229" s="85"/>
      <c r="R229" s="86"/>
    </row>
    <row r="230" spans="1:18" ht="15.75" customHeight="1">
      <c r="A230" s="1"/>
      <c r="B230" s="1"/>
      <c r="C230" s="1"/>
      <c r="H230" s="85"/>
      <c r="P230" s="85"/>
      <c r="R230" s="86"/>
    </row>
    <row r="231" spans="1:18" ht="15.75" customHeight="1">
      <c r="A231" s="1"/>
      <c r="B231" s="1"/>
      <c r="C231" s="1"/>
      <c r="H231" s="85"/>
      <c r="P231" s="85"/>
      <c r="R231" s="86"/>
    </row>
    <row r="232" spans="1:18" ht="15.75" customHeight="1">
      <c r="A232" s="1"/>
      <c r="B232" s="1"/>
      <c r="C232" s="1"/>
      <c r="H232" s="85"/>
      <c r="P232" s="85"/>
      <c r="R232" s="86"/>
    </row>
    <row r="233" spans="1:18" ht="15.75" customHeight="1">
      <c r="A233" s="1"/>
      <c r="B233" s="1"/>
      <c r="C233" s="1"/>
      <c r="H233" s="85"/>
      <c r="P233" s="85"/>
      <c r="R233" s="86"/>
    </row>
    <row r="234" spans="1:18" ht="15.75" customHeight="1">
      <c r="A234" s="1"/>
      <c r="B234" s="1"/>
      <c r="C234" s="1"/>
      <c r="H234" s="85"/>
      <c r="P234" s="85"/>
      <c r="R234" s="86"/>
    </row>
    <row r="235" spans="1:18" ht="15.75" customHeight="1">
      <c r="A235" s="1"/>
      <c r="B235" s="1"/>
      <c r="C235" s="1"/>
      <c r="H235" s="85"/>
      <c r="P235" s="85"/>
      <c r="R235" s="86"/>
    </row>
    <row r="236" spans="1:18" ht="15.75" customHeight="1">
      <c r="A236" s="1"/>
      <c r="B236" s="1"/>
      <c r="C236" s="1"/>
      <c r="H236" s="85"/>
      <c r="P236" s="85"/>
      <c r="R236" s="86"/>
    </row>
    <row r="237" spans="1:18" ht="15.75" customHeight="1">
      <c r="A237" s="1"/>
      <c r="B237" s="1"/>
      <c r="C237" s="1"/>
      <c r="H237" s="85"/>
      <c r="P237" s="85"/>
      <c r="R237" s="86"/>
    </row>
    <row r="238" spans="1:18" ht="15.75" customHeight="1">
      <c r="A238" s="1"/>
      <c r="B238" s="1"/>
      <c r="C238" s="1"/>
      <c r="H238" s="85"/>
      <c r="P238" s="85"/>
      <c r="R238" s="86"/>
    </row>
    <row r="239" spans="1:18" ht="15.75" customHeight="1">
      <c r="A239" s="1"/>
      <c r="B239" s="1"/>
      <c r="C239" s="1"/>
      <c r="H239" s="85"/>
      <c r="P239" s="85"/>
      <c r="R239" s="86"/>
    </row>
    <row r="240" spans="1:18" ht="15.75" customHeight="1">
      <c r="A240" s="1"/>
      <c r="B240" s="1"/>
      <c r="C240" s="1"/>
      <c r="H240" s="85"/>
      <c r="P240" s="85"/>
      <c r="R240" s="86"/>
    </row>
    <row r="241" spans="1:18" ht="15.75" customHeight="1">
      <c r="A241" s="1"/>
      <c r="B241" s="1"/>
      <c r="C241" s="1"/>
      <c r="H241" s="85"/>
      <c r="P241" s="85"/>
      <c r="R241" s="86"/>
    </row>
    <row r="242" spans="1:18" ht="15.75" customHeight="1">
      <c r="A242" s="1"/>
      <c r="B242" s="1"/>
      <c r="C242" s="1"/>
      <c r="H242" s="85"/>
      <c r="P242" s="85"/>
      <c r="R242" s="86"/>
    </row>
    <row r="243" spans="1:18" ht="15.75" customHeight="1">
      <c r="A243" s="1"/>
      <c r="B243" s="1"/>
      <c r="C243" s="1"/>
      <c r="H243" s="85"/>
      <c r="P243" s="85"/>
      <c r="R243" s="86"/>
    </row>
    <row r="244" spans="1:18" ht="15.75" customHeight="1">
      <c r="A244" s="1"/>
      <c r="B244" s="1"/>
      <c r="C244" s="1"/>
      <c r="H244" s="85"/>
      <c r="P244" s="85"/>
      <c r="R244" s="86"/>
    </row>
    <row r="245" spans="1:18" ht="15.75" customHeight="1">
      <c r="A245" s="1"/>
      <c r="B245" s="1"/>
      <c r="C245" s="1"/>
      <c r="H245" s="85"/>
      <c r="P245" s="85"/>
      <c r="R245" s="86"/>
    </row>
    <row r="246" spans="1:18" ht="15.75" customHeight="1">
      <c r="A246" s="1"/>
      <c r="B246" s="1"/>
      <c r="C246" s="1"/>
      <c r="H246" s="85"/>
      <c r="P246" s="85"/>
      <c r="R246" s="86"/>
    </row>
    <row r="247" spans="1:18" ht="15.75" customHeight="1">
      <c r="A247" s="1"/>
      <c r="B247" s="1"/>
      <c r="C247" s="1"/>
      <c r="H247" s="85"/>
      <c r="P247" s="85"/>
      <c r="R247" s="86"/>
    </row>
    <row r="248" spans="1:18" ht="15.75" customHeight="1">
      <c r="A248" s="1"/>
      <c r="B248" s="1"/>
      <c r="C248" s="1"/>
      <c r="H248" s="85"/>
      <c r="P248" s="85"/>
      <c r="R248" s="86"/>
    </row>
    <row r="249" spans="1:18" ht="15.75" customHeight="1">
      <c r="A249" s="1"/>
      <c r="B249" s="1"/>
      <c r="C249" s="1"/>
      <c r="H249" s="85"/>
      <c r="P249" s="85"/>
      <c r="R249" s="86"/>
    </row>
    <row r="250" spans="1:18" ht="15.75" customHeight="1">
      <c r="A250" s="1"/>
      <c r="B250" s="1"/>
      <c r="C250" s="1"/>
      <c r="H250" s="85"/>
      <c r="P250" s="85"/>
      <c r="R250" s="86"/>
    </row>
    <row r="251" spans="1:18" ht="15.75" customHeight="1">
      <c r="A251" s="1"/>
      <c r="B251" s="1"/>
      <c r="C251" s="1"/>
      <c r="H251" s="85"/>
      <c r="P251" s="85"/>
      <c r="R251" s="86"/>
    </row>
    <row r="252" spans="1:18" ht="15.75" customHeight="1">
      <c r="A252" s="1"/>
      <c r="B252" s="1"/>
      <c r="C252" s="1"/>
      <c r="H252" s="85"/>
      <c r="P252" s="85"/>
      <c r="R252" s="86"/>
    </row>
    <row r="253" spans="1:18" ht="15.75" customHeight="1">
      <c r="A253" s="1"/>
      <c r="B253" s="1"/>
      <c r="C253" s="1"/>
      <c r="H253" s="85"/>
      <c r="P253" s="85"/>
      <c r="R253" s="86"/>
    </row>
    <row r="254" spans="1:18" ht="15.75" customHeight="1">
      <c r="A254" s="1"/>
      <c r="B254" s="1"/>
      <c r="C254" s="1"/>
      <c r="H254" s="85"/>
      <c r="P254" s="85"/>
      <c r="R254" s="86"/>
    </row>
    <row r="255" spans="1:18" ht="15.75" customHeight="1">
      <c r="A255" s="1"/>
      <c r="B255" s="1"/>
      <c r="C255" s="1"/>
      <c r="H255" s="85"/>
      <c r="P255" s="85"/>
      <c r="R255" s="86"/>
    </row>
    <row r="256" spans="1:18" ht="15.75" customHeight="1">
      <c r="A256" s="1"/>
      <c r="B256" s="1"/>
      <c r="C256" s="1"/>
      <c r="H256" s="85"/>
      <c r="P256" s="85"/>
      <c r="R256" s="86"/>
    </row>
    <row r="257" spans="1:18" ht="15.75" customHeight="1">
      <c r="A257" s="1"/>
      <c r="B257" s="1"/>
      <c r="C257" s="1"/>
      <c r="H257" s="85"/>
      <c r="P257" s="85"/>
      <c r="R257" s="86"/>
    </row>
    <row r="258" spans="1:18" ht="15.75" customHeight="1">
      <c r="A258" s="1"/>
      <c r="B258" s="1"/>
      <c r="C258" s="1"/>
      <c r="H258" s="85"/>
      <c r="P258" s="85"/>
      <c r="R258" s="86"/>
    </row>
    <row r="259" spans="1:18" ht="15.75" customHeight="1">
      <c r="A259" s="1"/>
      <c r="B259" s="1"/>
      <c r="C259" s="1"/>
      <c r="H259" s="85"/>
      <c r="P259" s="85"/>
      <c r="R259" s="86"/>
    </row>
    <row r="260" spans="1:18" ht="15.75" customHeight="1">
      <c r="A260" s="1"/>
      <c r="B260" s="1"/>
      <c r="C260" s="1"/>
      <c r="H260" s="85"/>
      <c r="P260" s="85"/>
      <c r="R260" s="86"/>
    </row>
    <row r="261" spans="1:18" ht="15.75" customHeight="1">
      <c r="A261" s="1"/>
      <c r="B261" s="1"/>
      <c r="C261" s="1"/>
      <c r="H261" s="85"/>
      <c r="P261" s="85"/>
      <c r="R261" s="86"/>
    </row>
    <row r="262" spans="1:18" ht="15.75" customHeight="1">
      <c r="A262" s="1"/>
      <c r="B262" s="1"/>
      <c r="C262" s="1"/>
      <c r="H262" s="85"/>
      <c r="P262" s="85"/>
      <c r="R262" s="86"/>
    </row>
    <row r="263" spans="1:18" ht="15.75" customHeight="1">
      <c r="A263" s="1"/>
      <c r="B263" s="1"/>
      <c r="C263" s="1"/>
      <c r="H263" s="85"/>
      <c r="P263" s="85"/>
      <c r="R263" s="86"/>
    </row>
    <row r="264" spans="1:18" ht="15.75" customHeight="1">
      <c r="A264" s="1"/>
      <c r="B264" s="1"/>
      <c r="C264" s="1"/>
      <c r="H264" s="85"/>
      <c r="P264" s="85"/>
      <c r="R264" s="86"/>
    </row>
    <row r="265" spans="1:18" ht="15.75" customHeight="1">
      <c r="A265" s="1"/>
      <c r="B265" s="1"/>
      <c r="C265" s="1"/>
      <c r="H265" s="85"/>
      <c r="P265" s="85"/>
      <c r="R265" s="86"/>
    </row>
    <row r="266" spans="1:18" ht="15.75" customHeight="1">
      <c r="A266" s="1"/>
      <c r="B266" s="1"/>
      <c r="C266" s="1"/>
      <c r="H266" s="85"/>
      <c r="P266" s="85"/>
      <c r="R266" s="86"/>
    </row>
    <row r="267" spans="1:18" ht="15.75" customHeight="1">
      <c r="A267" s="1"/>
      <c r="B267" s="1"/>
      <c r="C267" s="1"/>
      <c r="H267" s="85"/>
      <c r="P267" s="85"/>
      <c r="R267" s="86"/>
    </row>
    <row r="268" spans="1:18" ht="15.75" customHeight="1">
      <c r="A268" s="1"/>
      <c r="B268" s="1"/>
      <c r="C268" s="1"/>
      <c r="H268" s="85"/>
      <c r="P268" s="85"/>
      <c r="R268" s="86"/>
    </row>
    <row r="269" spans="1:18" ht="15.75" customHeight="1">
      <c r="A269" s="1"/>
      <c r="B269" s="1"/>
      <c r="C269" s="1"/>
      <c r="H269" s="85"/>
      <c r="P269" s="85"/>
      <c r="R269" s="86"/>
    </row>
    <row r="270" spans="1:18" ht="15.75" customHeight="1">
      <c r="A270" s="1"/>
      <c r="B270" s="1"/>
      <c r="C270" s="1"/>
      <c r="H270" s="85"/>
      <c r="P270" s="85"/>
      <c r="R270" s="86"/>
    </row>
    <row r="271" spans="1:18" ht="15.75" customHeight="1">
      <c r="A271" s="1"/>
      <c r="B271" s="1"/>
      <c r="C271" s="1"/>
      <c r="H271" s="85"/>
      <c r="P271" s="85"/>
      <c r="R271" s="86"/>
    </row>
    <row r="272" spans="1:18" ht="15.75" customHeight="1">
      <c r="A272" s="1"/>
      <c r="B272" s="1"/>
      <c r="C272" s="1"/>
      <c r="H272" s="85"/>
      <c r="P272" s="85"/>
      <c r="R272" s="86"/>
    </row>
    <row r="273" spans="1:18" ht="15.75" customHeight="1">
      <c r="A273" s="1"/>
      <c r="B273" s="1"/>
      <c r="C273" s="1"/>
      <c r="H273" s="85"/>
      <c r="P273" s="85"/>
      <c r="R273" s="86"/>
    </row>
    <row r="274" spans="1:18" ht="15.75" customHeight="1">
      <c r="A274" s="1"/>
      <c r="B274" s="1"/>
      <c r="C274" s="1"/>
      <c r="H274" s="85"/>
      <c r="P274" s="85"/>
      <c r="R274" s="86"/>
    </row>
    <row r="275" spans="1:18" ht="15.75" customHeight="1">
      <c r="A275" s="1"/>
      <c r="B275" s="1"/>
      <c r="C275" s="1"/>
      <c r="H275" s="85"/>
      <c r="P275" s="85"/>
      <c r="R275" s="86"/>
    </row>
    <row r="276" spans="1:18" ht="15.75" customHeight="1">
      <c r="A276" s="1"/>
      <c r="B276" s="1"/>
      <c r="C276" s="1"/>
      <c r="H276" s="85"/>
      <c r="P276" s="85"/>
      <c r="R276" s="86"/>
    </row>
    <row r="277" spans="1:18" ht="15.75" customHeight="1">
      <c r="A277" s="1"/>
      <c r="B277" s="1"/>
      <c r="C277" s="1"/>
      <c r="H277" s="85"/>
      <c r="P277" s="85"/>
      <c r="R277" s="86"/>
    </row>
    <row r="278" spans="1:18" ht="15.75" customHeight="1">
      <c r="A278" s="1"/>
      <c r="B278" s="1"/>
      <c r="C278" s="1"/>
      <c r="H278" s="85"/>
      <c r="P278" s="85"/>
      <c r="R278" s="86"/>
    </row>
    <row r="279" spans="1:18" ht="15.75" customHeight="1">
      <c r="A279" s="1"/>
      <c r="B279" s="1"/>
      <c r="C279" s="1"/>
      <c r="H279" s="85"/>
      <c r="P279" s="85"/>
      <c r="R279" s="86"/>
    </row>
    <row r="280" spans="1:18" ht="15.75" customHeight="1">
      <c r="A280" s="1"/>
      <c r="B280" s="1"/>
      <c r="C280" s="1"/>
      <c r="H280" s="85"/>
      <c r="P280" s="85"/>
      <c r="R280" s="86"/>
    </row>
    <row r="281" spans="1:18" ht="15.75" customHeight="1">
      <c r="A281" s="1"/>
      <c r="B281" s="1"/>
      <c r="C281" s="1"/>
      <c r="H281" s="85"/>
      <c r="P281" s="85"/>
      <c r="R281" s="86"/>
    </row>
    <row r="282" spans="1:18" ht="15.75" customHeight="1">
      <c r="A282" s="1"/>
      <c r="B282" s="1"/>
      <c r="C282" s="1"/>
      <c r="H282" s="85"/>
      <c r="P282" s="85"/>
      <c r="R282" s="86"/>
    </row>
    <row r="283" spans="1:18" ht="15.75" customHeight="1">
      <c r="A283" s="1"/>
      <c r="B283" s="1"/>
      <c r="C283" s="1"/>
      <c r="H283" s="85"/>
      <c r="P283" s="85"/>
      <c r="R283" s="86"/>
    </row>
    <row r="284" spans="1:18" ht="15.75" customHeight="1">
      <c r="A284" s="1"/>
      <c r="B284" s="1"/>
      <c r="C284" s="1"/>
      <c r="H284" s="85"/>
      <c r="P284" s="85"/>
      <c r="R284" s="86"/>
    </row>
    <row r="285" spans="1:18" ht="15.75" customHeight="1">
      <c r="A285" s="1"/>
      <c r="B285" s="1"/>
      <c r="C285" s="1"/>
      <c r="H285" s="85"/>
      <c r="P285" s="85"/>
      <c r="R285" s="86"/>
    </row>
    <row r="286" spans="1:18" ht="15.75" customHeight="1">
      <c r="A286" s="1"/>
      <c r="B286" s="1"/>
      <c r="C286" s="1"/>
      <c r="H286" s="85"/>
      <c r="P286" s="85"/>
      <c r="R286" s="86"/>
    </row>
    <row r="287" spans="1:18" ht="15.75" customHeight="1">
      <c r="A287" s="1"/>
      <c r="B287" s="1"/>
      <c r="C287" s="1"/>
      <c r="H287" s="85"/>
      <c r="P287" s="85"/>
      <c r="R287" s="86"/>
    </row>
    <row r="288" spans="1:18" ht="15.75" customHeight="1">
      <c r="A288" s="1"/>
      <c r="B288" s="1"/>
      <c r="C288" s="1"/>
      <c r="H288" s="85"/>
      <c r="P288" s="85"/>
      <c r="R288" s="86"/>
    </row>
    <row r="289" spans="1:18" ht="15.75" customHeight="1">
      <c r="A289" s="1"/>
      <c r="B289" s="1"/>
      <c r="C289" s="1"/>
      <c r="H289" s="85"/>
      <c r="P289" s="85"/>
      <c r="R289" s="86"/>
    </row>
    <row r="290" spans="1:18" ht="15.75" customHeight="1">
      <c r="A290" s="1"/>
      <c r="B290" s="1"/>
      <c r="C290" s="1"/>
      <c r="H290" s="85"/>
      <c r="P290" s="85"/>
      <c r="R290" s="86"/>
    </row>
    <row r="291" spans="1:18" ht="15.75" customHeight="1">
      <c r="A291" s="1"/>
      <c r="B291" s="1"/>
      <c r="C291" s="1"/>
      <c r="H291" s="85"/>
      <c r="P291" s="85"/>
      <c r="R291" s="86"/>
    </row>
    <row r="292" spans="1:18" ht="15.75" customHeight="1">
      <c r="A292" s="1"/>
      <c r="B292" s="1"/>
      <c r="C292" s="1"/>
      <c r="H292" s="85"/>
      <c r="P292" s="85"/>
      <c r="R292" s="86"/>
    </row>
    <row r="293" spans="1:18" ht="15.75" customHeight="1">
      <c r="A293" s="1"/>
      <c r="B293" s="1"/>
      <c r="C293" s="1"/>
      <c r="H293" s="85"/>
      <c r="P293" s="85"/>
      <c r="R293" s="86"/>
    </row>
    <row r="294" spans="1:18" ht="15.75" customHeight="1">
      <c r="A294" s="1"/>
      <c r="B294" s="1"/>
      <c r="C294" s="1"/>
      <c r="H294" s="85"/>
      <c r="P294" s="85"/>
      <c r="R294" s="86"/>
    </row>
    <row r="295" spans="1:18" ht="15.75" customHeight="1">
      <c r="A295" s="1"/>
      <c r="B295" s="1"/>
      <c r="C295" s="1"/>
      <c r="H295" s="85"/>
      <c r="P295" s="85"/>
      <c r="R295" s="86"/>
    </row>
    <row r="296" spans="1:18" ht="15.75" customHeight="1">
      <c r="A296" s="1"/>
      <c r="B296" s="1"/>
      <c r="C296" s="1"/>
      <c r="H296" s="85"/>
      <c r="P296" s="85"/>
      <c r="R296" s="86"/>
    </row>
    <row r="297" spans="1:18" ht="15.75" customHeight="1">
      <c r="A297" s="1"/>
      <c r="B297" s="1"/>
      <c r="C297" s="1"/>
      <c r="H297" s="85"/>
      <c r="P297" s="85"/>
      <c r="R297" s="86"/>
    </row>
    <row r="298" spans="1:18" ht="15.75" customHeight="1">
      <c r="A298" s="1"/>
      <c r="B298" s="1"/>
      <c r="C298" s="1"/>
      <c r="H298" s="85"/>
      <c r="P298" s="85"/>
      <c r="R298" s="86"/>
    </row>
    <row r="299" spans="1:18" ht="15.75" customHeight="1">
      <c r="A299" s="1"/>
      <c r="B299" s="1"/>
      <c r="C299" s="1"/>
      <c r="H299" s="85"/>
      <c r="P299" s="85"/>
      <c r="R299" s="86"/>
    </row>
    <row r="300" spans="1:18" ht="15.75" customHeight="1">
      <c r="A300" s="1"/>
      <c r="B300" s="1"/>
      <c r="C300" s="1"/>
      <c r="H300" s="85"/>
      <c r="P300" s="85"/>
      <c r="R300" s="86"/>
    </row>
    <row r="301" spans="1:18" ht="15.75" customHeight="1">
      <c r="A301" s="1"/>
      <c r="B301" s="1"/>
      <c r="C301" s="1"/>
      <c r="H301" s="85"/>
      <c r="P301" s="85"/>
      <c r="R301" s="86"/>
    </row>
    <row r="302" spans="1:18" ht="15.75" customHeight="1">
      <c r="A302" s="1"/>
      <c r="B302" s="1"/>
      <c r="C302" s="1"/>
      <c r="H302" s="85"/>
      <c r="P302" s="85"/>
      <c r="R302" s="86"/>
    </row>
    <row r="303" spans="1:18" ht="15.75" customHeight="1">
      <c r="A303" s="1"/>
      <c r="B303" s="1"/>
      <c r="C303" s="1"/>
      <c r="H303" s="85"/>
      <c r="P303" s="85"/>
      <c r="R303" s="86"/>
    </row>
    <row r="304" spans="1:18" ht="15.75" customHeight="1">
      <c r="A304" s="1"/>
      <c r="B304" s="1"/>
      <c r="C304" s="1"/>
      <c r="H304" s="85"/>
      <c r="P304" s="85"/>
      <c r="R304" s="86"/>
    </row>
    <row r="305" spans="1:18" ht="15.75" customHeight="1">
      <c r="A305" s="1"/>
      <c r="B305" s="1"/>
      <c r="C305" s="1"/>
      <c r="H305" s="85"/>
      <c r="P305" s="85"/>
      <c r="R305" s="86"/>
    </row>
    <row r="306" spans="1:18" ht="15.75" customHeight="1">
      <c r="A306" s="1"/>
      <c r="B306" s="1"/>
      <c r="C306" s="1"/>
      <c r="H306" s="85"/>
      <c r="P306" s="85"/>
      <c r="R306" s="86"/>
    </row>
    <row r="307" spans="1:18" ht="15.75" customHeight="1">
      <c r="A307" s="1"/>
      <c r="B307" s="1"/>
      <c r="C307" s="1"/>
      <c r="H307" s="85"/>
      <c r="P307" s="85"/>
      <c r="R307" s="86"/>
    </row>
    <row r="308" spans="1:18" ht="15.75" customHeight="1">
      <c r="A308" s="1"/>
      <c r="B308" s="1"/>
      <c r="C308" s="1"/>
      <c r="H308" s="85"/>
      <c r="P308" s="85"/>
      <c r="R308" s="86"/>
    </row>
    <row r="309" spans="1:18" ht="15.75" customHeight="1">
      <c r="A309" s="1"/>
      <c r="B309" s="1"/>
      <c r="C309" s="1"/>
      <c r="H309" s="85"/>
      <c r="P309" s="85"/>
      <c r="R309" s="86"/>
    </row>
    <row r="310" spans="1:18" ht="15.75" customHeight="1">
      <c r="A310" s="1"/>
      <c r="B310" s="1"/>
      <c r="C310" s="1"/>
      <c r="H310" s="85"/>
      <c r="P310" s="85"/>
      <c r="R310" s="86"/>
    </row>
    <row r="311" spans="1:18" ht="15.75" customHeight="1">
      <c r="A311" s="1"/>
      <c r="B311" s="1"/>
      <c r="C311" s="1"/>
      <c r="H311" s="85"/>
      <c r="P311" s="85"/>
      <c r="R311" s="86"/>
    </row>
    <row r="312" spans="1:18" ht="15.75" customHeight="1">
      <c r="A312" s="1"/>
      <c r="B312" s="1"/>
      <c r="C312" s="1"/>
      <c r="H312" s="85"/>
      <c r="P312" s="85"/>
      <c r="R312" s="86"/>
    </row>
    <row r="313" spans="1:18" ht="15.75" customHeight="1">
      <c r="A313" s="1"/>
      <c r="B313" s="1"/>
      <c r="C313" s="1"/>
      <c r="H313" s="85"/>
      <c r="P313" s="85"/>
      <c r="R313" s="86"/>
    </row>
    <row r="314" spans="1:18" ht="15.75" customHeight="1">
      <c r="A314" s="1"/>
      <c r="B314" s="1"/>
      <c r="C314" s="1"/>
      <c r="H314" s="85"/>
      <c r="P314" s="85"/>
      <c r="R314" s="86"/>
    </row>
    <row r="315" spans="1:18" ht="15.75" customHeight="1">
      <c r="A315" s="1"/>
      <c r="B315" s="1"/>
      <c r="C315" s="1"/>
      <c r="H315" s="85"/>
      <c r="P315" s="85"/>
      <c r="R315" s="86"/>
    </row>
    <row r="316" spans="1:18" ht="15.75" customHeight="1">
      <c r="A316" s="1"/>
      <c r="B316" s="1"/>
      <c r="C316" s="1"/>
      <c r="H316" s="85"/>
      <c r="P316" s="85"/>
      <c r="R316" s="86"/>
    </row>
    <row r="317" spans="1:18" ht="15.75" customHeight="1">
      <c r="A317" s="1"/>
      <c r="B317" s="1"/>
      <c r="C317" s="1"/>
      <c r="H317" s="85"/>
      <c r="P317" s="85"/>
      <c r="R317" s="86"/>
    </row>
    <row r="318" spans="1:18" ht="15.75" customHeight="1">
      <c r="A318" s="1"/>
      <c r="B318" s="1"/>
      <c r="C318" s="1"/>
      <c r="H318" s="85"/>
      <c r="P318" s="85"/>
      <c r="R318" s="86"/>
    </row>
    <row r="319" spans="1:18" ht="15.75" customHeight="1">
      <c r="A319" s="1"/>
      <c r="B319" s="1"/>
      <c r="C319" s="1"/>
      <c r="H319" s="85"/>
      <c r="P319" s="85"/>
      <c r="R319" s="86"/>
    </row>
    <row r="320" spans="1:18" ht="15.75" customHeight="1">
      <c r="A320" s="1"/>
      <c r="B320" s="1"/>
      <c r="C320" s="1"/>
      <c r="H320" s="85"/>
      <c r="P320" s="85"/>
      <c r="R320" s="86"/>
    </row>
    <row r="321" spans="1:18" ht="15.75" customHeight="1">
      <c r="A321" s="1"/>
      <c r="B321" s="1"/>
      <c r="C321" s="1"/>
      <c r="H321" s="85"/>
      <c r="P321" s="85"/>
      <c r="R321" s="86"/>
    </row>
    <row r="322" spans="1:18" ht="15.75" customHeight="1">
      <c r="A322" s="1"/>
      <c r="B322" s="1"/>
      <c r="C322" s="1"/>
      <c r="H322" s="85"/>
      <c r="P322" s="85"/>
      <c r="R322" s="86"/>
    </row>
    <row r="323" spans="1:18" ht="15.75" customHeight="1">
      <c r="A323" s="1"/>
      <c r="B323" s="1"/>
      <c r="C323" s="1"/>
      <c r="H323" s="85"/>
      <c r="P323" s="85"/>
      <c r="R323" s="86"/>
    </row>
    <row r="324" spans="1:18" ht="15.75" customHeight="1">
      <c r="A324" s="1"/>
      <c r="B324" s="1"/>
      <c r="C324" s="1"/>
      <c r="H324" s="85"/>
      <c r="P324" s="85"/>
      <c r="R324" s="86"/>
    </row>
    <row r="325" spans="1:18" ht="15.75" customHeight="1">
      <c r="A325" s="1"/>
      <c r="B325" s="1"/>
      <c r="C325" s="1"/>
      <c r="H325" s="85"/>
      <c r="P325" s="85"/>
      <c r="R325" s="86"/>
    </row>
    <row r="326" spans="1:18" ht="15.75" customHeight="1">
      <c r="A326" s="1"/>
      <c r="B326" s="1"/>
      <c r="C326" s="1"/>
      <c r="H326" s="85"/>
      <c r="P326" s="85"/>
      <c r="R326" s="86"/>
    </row>
    <row r="327" spans="1:18" ht="15.75" customHeight="1">
      <c r="A327" s="1"/>
      <c r="B327" s="1"/>
      <c r="C327" s="1"/>
      <c r="H327" s="85"/>
      <c r="P327" s="85"/>
      <c r="R327" s="86"/>
    </row>
    <row r="328" spans="1:18" ht="15.75" customHeight="1">
      <c r="A328" s="1"/>
      <c r="B328" s="1"/>
      <c r="C328" s="1"/>
      <c r="H328" s="85"/>
      <c r="P328" s="85"/>
      <c r="R328" s="86"/>
    </row>
    <row r="329" spans="1:18" ht="15.75" customHeight="1">
      <c r="A329" s="1"/>
      <c r="B329" s="1"/>
      <c r="C329" s="1"/>
      <c r="H329" s="85"/>
      <c r="P329" s="85"/>
      <c r="R329" s="86"/>
    </row>
    <row r="330" spans="1:18" ht="15.75" customHeight="1">
      <c r="A330" s="1"/>
      <c r="B330" s="1"/>
      <c r="C330" s="1"/>
      <c r="H330" s="85"/>
      <c r="P330" s="85"/>
      <c r="R330" s="86"/>
    </row>
    <row r="331" spans="1:18" ht="15.75" customHeight="1">
      <c r="A331" s="1"/>
      <c r="B331" s="1"/>
      <c r="C331" s="1"/>
      <c r="H331" s="85"/>
      <c r="P331" s="85"/>
      <c r="R331" s="86"/>
    </row>
    <row r="332" spans="1:18" ht="15.75" customHeight="1">
      <c r="A332" s="1"/>
      <c r="B332" s="1"/>
      <c r="C332" s="1"/>
      <c r="H332" s="85"/>
      <c r="P332" s="85"/>
      <c r="R332" s="86"/>
    </row>
    <row r="333" spans="1:18" ht="15.75" customHeight="1">
      <c r="A333" s="1"/>
      <c r="B333" s="1"/>
      <c r="C333" s="1"/>
      <c r="H333" s="85"/>
      <c r="P333" s="85"/>
      <c r="R333" s="86"/>
    </row>
    <row r="334" spans="1:18" ht="15.75" customHeight="1">
      <c r="A334" s="1"/>
      <c r="B334" s="1"/>
      <c r="C334" s="1"/>
      <c r="H334" s="85"/>
      <c r="P334" s="85"/>
      <c r="R334" s="86"/>
    </row>
    <row r="335" spans="1:18" ht="15.75" customHeight="1">
      <c r="A335" s="1"/>
      <c r="B335" s="1"/>
      <c r="C335" s="1"/>
      <c r="H335" s="85"/>
      <c r="P335" s="85"/>
      <c r="R335" s="86"/>
    </row>
    <row r="336" spans="1:18" ht="15.75" customHeight="1">
      <c r="A336" s="1"/>
      <c r="B336" s="1"/>
      <c r="C336" s="1"/>
      <c r="H336" s="85"/>
      <c r="P336" s="85"/>
      <c r="R336" s="86"/>
    </row>
    <row r="337" spans="1:18" ht="15.75" customHeight="1">
      <c r="A337" s="1"/>
      <c r="B337" s="1"/>
      <c r="C337" s="1"/>
      <c r="H337" s="85"/>
      <c r="P337" s="85"/>
      <c r="R337" s="86"/>
    </row>
    <row r="338" spans="1:18" ht="15.75" customHeight="1">
      <c r="A338" s="1"/>
      <c r="B338" s="1"/>
      <c r="C338" s="1"/>
      <c r="H338" s="85"/>
      <c r="P338" s="85"/>
      <c r="R338" s="86"/>
    </row>
    <row r="339" spans="1:18" ht="15.75" customHeight="1">
      <c r="A339" s="1"/>
      <c r="B339" s="1"/>
      <c r="C339" s="1"/>
      <c r="H339" s="85"/>
      <c r="P339" s="85"/>
      <c r="R339" s="86"/>
    </row>
    <row r="340" spans="1:18" ht="15.75" customHeight="1">
      <c r="A340" s="1"/>
      <c r="B340" s="1"/>
      <c r="C340" s="1"/>
      <c r="H340" s="85"/>
      <c r="P340" s="85"/>
      <c r="R340" s="86"/>
    </row>
    <row r="341" spans="1:18" ht="15.75" customHeight="1">
      <c r="A341" s="1"/>
      <c r="B341" s="1"/>
      <c r="C341" s="1"/>
      <c r="H341" s="85"/>
      <c r="P341" s="85"/>
      <c r="R341" s="86"/>
    </row>
    <row r="342" spans="1:18" ht="15.75" customHeight="1">
      <c r="A342" s="1"/>
      <c r="B342" s="1"/>
      <c r="C342" s="1"/>
      <c r="H342" s="85"/>
      <c r="P342" s="85"/>
      <c r="R342" s="86"/>
    </row>
    <row r="343" spans="1:18" ht="15.75" customHeight="1">
      <c r="A343" s="1"/>
      <c r="B343" s="1"/>
      <c r="C343" s="1"/>
      <c r="H343" s="85"/>
      <c r="P343" s="85"/>
      <c r="R343" s="86"/>
    </row>
    <row r="344" spans="1:18" ht="15.75" customHeight="1">
      <c r="A344" s="1"/>
      <c r="B344" s="1"/>
      <c r="C344" s="1"/>
      <c r="H344" s="85"/>
      <c r="P344" s="85"/>
      <c r="R344" s="86"/>
    </row>
    <row r="345" spans="1:18" ht="15.75" customHeight="1">
      <c r="A345" s="1"/>
      <c r="B345" s="1"/>
      <c r="C345" s="1"/>
      <c r="H345" s="85"/>
      <c r="P345" s="85"/>
      <c r="R345" s="86"/>
    </row>
    <row r="346" spans="1:18" ht="15.75" customHeight="1">
      <c r="A346" s="1"/>
      <c r="B346" s="1"/>
      <c r="C346" s="1"/>
      <c r="H346" s="85"/>
      <c r="P346" s="85"/>
      <c r="R346" s="86"/>
    </row>
    <row r="347" spans="1:18" ht="15.75" customHeight="1">
      <c r="A347" s="1"/>
      <c r="B347" s="1"/>
      <c r="C347" s="1"/>
      <c r="H347" s="85"/>
      <c r="P347" s="85"/>
      <c r="R347" s="86"/>
    </row>
    <row r="348" spans="1:18" ht="15.75" customHeight="1">
      <c r="A348" s="1"/>
      <c r="B348" s="1"/>
      <c r="C348" s="1"/>
      <c r="H348" s="85"/>
      <c r="P348" s="85"/>
      <c r="R348" s="86"/>
    </row>
    <row r="349" spans="1:18" ht="15.75" customHeight="1">
      <c r="A349" s="1"/>
      <c r="B349" s="1"/>
      <c r="C349" s="1"/>
      <c r="H349" s="85"/>
      <c r="P349" s="85"/>
      <c r="R349" s="86"/>
    </row>
    <row r="350" spans="1:18" ht="15.75" customHeight="1">
      <c r="A350" s="1"/>
      <c r="B350" s="1"/>
      <c r="C350" s="1"/>
      <c r="H350" s="85"/>
      <c r="P350" s="85"/>
      <c r="R350" s="86"/>
    </row>
    <row r="351" spans="1:18" ht="15.75" customHeight="1">
      <c r="A351" s="1"/>
      <c r="B351" s="1"/>
      <c r="C351" s="1"/>
      <c r="H351" s="85"/>
      <c r="P351" s="85"/>
      <c r="R351" s="86"/>
    </row>
    <row r="352" spans="1:18" ht="15.75" customHeight="1">
      <c r="A352" s="1"/>
      <c r="B352" s="1"/>
      <c r="C352" s="1"/>
      <c r="H352" s="85"/>
      <c r="P352" s="85"/>
      <c r="R352" s="86"/>
    </row>
    <row r="353" spans="1:18" ht="15.75" customHeight="1">
      <c r="A353" s="1"/>
      <c r="B353" s="1"/>
      <c r="C353" s="1"/>
      <c r="H353" s="85"/>
      <c r="P353" s="85"/>
      <c r="R353" s="86"/>
    </row>
    <row r="354" spans="1:18" ht="15.75" customHeight="1">
      <c r="A354" s="1"/>
      <c r="B354" s="1"/>
      <c r="C354" s="1"/>
      <c r="H354" s="85"/>
      <c r="P354" s="85"/>
      <c r="R354" s="86"/>
    </row>
    <row r="355" spans="1:18" ht="15.75" customHeight="1">
      <c r="A355" s="1"/>
      <c r="B355" s="1"/>
      <c r="C355" s="1"/>
      <c r="H355" s="85"/>
      <c r="P355" s="85"/>
      <c r="R355" s="86"/>
    </row>
    <row r="356" spans="1:18" ht="15.75" customHeight="1">
      <c r="A356" s="1"/>
      <c r="B356" s="1"/>
      <c r="C356" s="1"/>
      <c r="H356" s="85"/>
      <c r="P356" s="85"/>
      <c r="R356" s="86"/>
    </row>
    <row r="357" spans="1:18" ht="15.75" customHeight="1">
      <c r="A357" s="1"/>
      <c r="B357" s="1"/>
      <c r="C357" s="1"/>
      <c r="H357" s="85"/>
      <c r="P357" s="85"/>
      <c r="R357" s="86"/>
    </row>
    <row r="358" spans="1:18" ht="15.75" customHeight="1">
      <c r="A358" s="1"/>
      <c r="B358" s="1"/>
      <c r="C358" s="1"/>
      <c r="H358" s="85"/>
      <c r="P358" s="85"/>
      <c r="R358" s="86"/>
    </row>
    <row r="359" spans="1:18" ht="15.75" customHeight="1">
      <c r="A359" s="1"/>
      <c r="B359" s="1"/>
      <c r="C359" s="1"/>
      <c r="H359" s="85"/>
      <c r="P359" s="85"/>
      <c r="R359" s="86"/>
    </row>
    <row r="360" spans="1:18" ht="15.75" customHeight="1">
      <c r="A360" s="1"/>
      <c r="B360" s="1"/>
      <c r="C360" s="1"/>
      <c r="H360" s="85"/>
      <c r="P360" s="85"/>
      <c r="R360" s="86"/>
    </row>
    <row r="361" spans="1:18" ht="15.75" customHeight="1">
      <c r="A361" s="1"/>
      <c r="B361" s="1"/>
      <c r="C361" s="1"/>
      <c r="H361" s="85"/>
      <c r="P361" s="85"/>
      <c r="R361" s="86"/>
    </row>
    <row r="362" spans="1:18" ht="15.75" customHeight="1">
      <c r="A362" s="1"/>
      <c r="B362" s="1"/>
      <c r="C362" s="1"/>
      <c r="H362" s="85"/>
      <c r="P362" s="85"/>
      <c r="R362" s="86"/>
    </row>
    <row r="363" spans="1:18" ht="15.75" customHeight="1">
      <c r="A363" s="1"/>
      <c r="B363" s="1"/>
      <c r="C363" s="1"/>
      <c r="H363" s="85"/>
      <c r="P363" s="85"/>
      <c r="R363" s="86"/>
    </row>
    <row r="364" spans="1:18" ht="15.75" customHeight="1">
      <c r="A364" s="1"/>
      <c r="B364" s="1"/>
      <c r="C364" s="1"/>
      <c r="H364" s="85"/>
      <c r="P364" s="85"/>
      <c r="R364" s="86"/>
    </row>
    <row r="365" spans="1:18" ht="15.75" customHeight="1">
      <c r="A365" s="1"/>
      <c r="B365" s="1"/>
      <c r="C365" s="1"/>
      <c r="H365" s="85"/>
      <c r="P365" s="85"/>
      <c r="R365" s="86"/>
    </row>
    <row r="366" spans="1:18" ht="15.75" customHeight="1">
      <c r="A366" s="1"/>
      <c r="B366" s="1"/>
      <c r="C366" s="1"/>
      <c r="H366" s="85"/>
      <c r="P366" s="85"/>
      <c r="R366" s="86"/>
    </row>
    <row r="367" spans="1:18" ht="15.75" customHeight="1">
      <c r="A367" s="1"/>
      <c r="B367" s="1"/>
      <c r="C367" s="1"/>
      <c r="H367" s="85"/>
      <c r="P367" s="85"/>
      <c r="R367" s="86"/>
    </row>
    <row r="368" spans="1:18" ht="15.75" customHeight="1">
      <c r="A368" s="1"/>
      <c r="B368" s="1"/>
      <c r="C368" s="1"/>
      <c r="H368" s="85"/>
      <c r="P368" s="85"/>
      <c r="R368" s="86"/>
    </row>
    <row r="369" spans="1:18" ht="15.75" customHeight="1">
      <c r="A369" s="1"/>
      <c r="B369" s="1"/>
      <c r="C369" s="1"/>
      <c r="H369" s="85"/>
      <c r="P369" s="85"/>
      <c r="R369" s="86"/>
    </row>
    <row r="370" spans="1:18" ht="15.75" customHeight="1">
      <c r="A370" s="1"/>
      <c r="B370" s="1"/>
      <c r="C370" s="1"/>
      <c r="H370" s="85"/>
      <c r="P370" s="85"/>
      <c r="R370" s="86"/>
    </row>
    <row r="371" spans="1:18" ht="15.75" customHeight="1">
      <c r="A371" s="1"/>
      <c r="B371" s="1"/>
      <c r="C371" s="1"/>
      <c r="H371" s="85"/>
      <c r="P371" s="85"/>
      <c r="R371" s="86"/>
    </row>
    <row r="372" spans="1:18" ht="15.75" customHeight="1">
      <c r="A372" s="1"/>
      <c r="B372" s="1"/>
      <c r="C372" s="1"/>
      <c r="H372" s="85"/>
      <c r="P372" s="85"/>
      <c r="R372" s="86"/>
    </row>
    <row r="373" spans="1:18" ht="15.75" customHeight="1">
      <c r="A373" s="1"/>
      <c r="B373" s="1"/>
      <c r="C373" s="1"/>
      <c r="H373" s="85"/>
      <c r="P373" s="85"/>
      <c r="R373" s="86"/>
    </row>
    <row r="374" spans="1:18" ht="15.75" customHeight="1">
      <c r="A374" s="1"/>
      <c r="B374" s="1"/>
      <c r="C374" s="1"/>
      <c r="H374" s="85"/>
      <c r="P374" s="85"/>
      <c r="R374" s="86"/>
    </row>
    <row r="375" spans="1:18" ht="15.75" customHeight="1">
      <c r="A375" s="1"/>
      <c r="B375" s="1"/>
      <c r="C375" s="1"/>
      <c r="H375" s="85"/>
      <c r="P375" s="85"/>
      <c r="R375" s="86"/>
    </row>
    <row r="376" spans="1:18" ht="15.75" customHeight="1">
      <c r="A376" s="1"/>
      <c r="B376" s="1"/>
      <c r="C376" s="1"/>
      <c r="H376" s="85"/>
      <c r="P376" s="85"/>
      <c r="R376" s="86"/>
    </row>
    <row r="377" spans="1:18" ht="15.75" customHeight="1">
      <c r="A377" s="1"/>
      <c r="B377" s="1"/>
      <c r="C377" s="1"/>
      <c r="H377" s="85"/>
      <c r="P377" s="85"/>
      <c r="R377" s="86"/>
    </row>
    <row r="378" spans="1:18" ht="15.75" customHeight="1">
      <c r="A378" s="1"/>
      <c r="B378" s="1"/>
      <c r="C378" s="1"/>
      <c r="H378" s="85"/>
      <c r="P378" s="85"/>
      <c r="R378" s="86"/>
    </row>
    <row r="379" spans="1:18" ht="15.75" customHeight="1">
      <c r="A379" s="1"/>
      <c r="B379" s="1"/>
      <c r="C379" s="1"/>
      <c r="H379" s="85"/>
      <c r="P379" s="85"/>
      <c r="R379" s="86"/>
    </row>
    <row r="380" spans="1:18" ht="15.75" customHeight="1">
      <c r="A380" s="1"/>
      <c r="B380" s="1"/>
      <c r="C380" s="1"/>
      <c r="H380" s="85"/>
      <c r="P380" s="85"/>
      <c r="R380" s="86"/>
    </row>
    <row r="381" spans="1:18" ht="15.75" customHeight="1">
      <c r="A381" s="1"/>
      <c r="B381" s="1"/>
      <c r="C381" s="1"/>
      <c r="H381" s="85"/>
      <c r="P381" s="85"/>
      <c r="R381" s="86"/>
    </row>
    <row r="382" spans="1:18" ht="15.75" customHeight="1">
      <c r="A382" s="1"/>
      <c r="B382" s="1"/>
      <c r="C382" s="1"/>
      <c r="H382" s="85"/>
      <c r="P382" s="85"/>
      <c r="R382" s="86"/>
    </row>
    <row r="383" spans="1:18" ht="15.75" customHeight="1">
      <c r="A383" s="1"/>
      <c r="B383" s="1"/>
      <c r="C383" s="1"/>
      <c r="H383" s="85"/>
      <c r="P383" s="85"/>
      <c r="R383" s="86"/>
    </row>
    <row r="384" spans="1:18" ht="15.75" customHeight="1">
      <c r="A384" s="1"/>
      <c r="B384" s="1"/>
      <c r="C384" s="1"/>
      <c r="H384" s="85"/>
      <c r="P384" s="85"/>
      <c r="R384" s="86"/>
    </row>
    <row r="385" spans="1:18" ht="15.75" customHeight="1">
      <c r="A385" s="1"/>
      <c r="B385" s="1"/>
      <c r="C385" s="1"/>
      <c r="H385" s="85"/>
      <c r="P385" s="85"/>
      <c r="R385" s="86"/>
    </row>
    <row r="386" spans="1:18" ht="15.75" customHeight="1">
      <c r="A386" s="1"/>
      <c r="B386" s="1"/>
      <c r="C386" s="1"/>
      <c r="H386" s="85"/>
      <c r="P386" s="85"/>
      <c r="R386" s="86"/>
    </row>
    <row r="387" spans="1:18" ht="15.75" customHeight="1">
      <c r="A387" s="1"/>
      <c r="B387" s="1"/>
      <c r="C387" s="1"/>
      <c r="H387" s="85"/>
      <c r="P387" s="85"/>
      <c r="R387" s="86"/>
    </row>
    <row r="388" spans="1:18" ht="15.75" customHeight="1">
      <c r="A388" s="1"/>
      <c r="B388" s="1"/>
      <c r="C388" s="1"/>
      <c r="H388" s="85"/>
      <c r="P388" s="85"/>
      <c r="R388" s="86"/>
    </row>
    <row r="389" spans="1:18" ht="15.75" customHeight="1">
      <c r="A389" s="1"/>
      <c r="B389" s="1"/>
      <c r="C389" s="1"/>
      <c r="H389" s="85"/>
      <c r="P389" s="85"/>
      <c r="R389" s="86"/>
    </row>
    <row r="390" spans="1:18" ht="15.75" customHeight="1">
      <c r="A390" s="1"/>
      <c r="B390" s="1"/>
      <c r="C390" s="1"/>
      <c r="H390" s="85"/>
      <c r="P390" s="85"/>
      <c r="R390" s="86"/>
    </row>
    <row r="391" spans="1:18" ht="15.75" customHeight="1">
      <c r="A391" s="1"/>
      <c r="B391" s="1"/>
      <c r="C391" s="1"/>
      <c r="H391" s="85"/>
      <c r="P391" s="85"/>
      <c r="R391" s="86"/>
    </row>
    <row r="392" spans="1:18" ht="15.75" customHeight="1">
      <c r="A392" s="1"/>
      <c r="B392" s="1"/>
      <c r="C392" s="1"/>
      <c r="H392" s="85"/>
      <c r="P392" s="85"/>
      <c r="R392" s="86"/>
    </row>
    <row r="393" spans="1:18" ht="15.75" customHeight="1">
      <c r="A393" s="1"/>
      <c r="B393" s="1"/>
      <c r="C393" s="1"/>
      <c r="H393" s="85"/>
      <c r="P393" s="85"/>
      <c r="R393" s="86"/>
    </row>
    <row r="394" spans="1:18" ht="15.75" customHeight="1">
      <c r="A394" s="1"/>
      <c r="B394" s="1"/>
      <c r="C394" s="1"/>
      <c r="H394" s="85"/>
      <c r="P394" s="85"/>
      <c r="R394" s="86"/>
    </row>
    <row r="395" spans="1:18" ht="15.75" customHeight="1">
      <c r="A395" s="1"/>
      <c r="B395" s="1"/>
      <c r="C395" s="1"/>
      <c r="H395" s="85"/>
      <c r="P395" s="85"/>
      <c r="R395" s="86"/>
    </row>
    <row r="396" spans="1:18" ht="15.75" customHeight="1">
      <c r="A396" s="1"/>
      <c r="B396" s="1"/>
      <c r="C396" s="1"/>
      <c r="H396" s="85"/>
      <c r="P396" s="85"/>
      <c r="R396" s="86"/>
    </row>
    <row r="397" spans="1:18" ht="15.75" customHeight="1">
      <c r="A397" s="1"/>
      <c r="B397" s="1"/>
      <c r="C397" s="1"/>
      <c r="H397" s="85"/>
      <c r="P397" s="85"/>
      <c r="R397" s="86"/>
    </row>
    <row r="398" spans="1:18" ht="15.75" customHeight="1">
      <c r="A398" s="1"/>
      <c r="B398" s="1"/>
      <c r="C398" s="1"/>
      <c r="H398" s="85"/>
      <c r="P398" s="85"/>
      <c r="R398" s="86"/>
    </row>
    <row r="399" spans="1:18" ht="15.75" customHeight="1">
      <c r="A399" s="1"/>
      <c r="B399" s="1"/>
      <c r="C399" s="1"/>
      <c r="H399" s="85"/>
      <c r="P399" s="85"/>
      <c r="R399" s="86"/>
    </row>
    <row r="400" spans="1:18" ht="15.75" customHeight="1">
      <c r="A400" s="1"/>
      <c r="B400" s="1"/>
      <c r="C400" s="1"/>
      <c r="H400" s="85"/>
      <c r="P400" s="85"/>
      <c r="R400" s="86"/>
    </row>
    <row r="401" spans="1:18" ht="15.75" customHeight="1">
      <c r="A401" s="1"/>
      <c r="B401" s="1"/>
      <c r="C401" s="1"/>
      <c r="H401" s="85"/>
      <c r="P401" s="85"/>
      <c r="R401" s="86"/>
    </row>
    <row r="402" spans="1:18" ht="15.75" customHeight="1">
      <c r="A402" s="1"/>
      <c r="B402" s="1"/>
      <c r="C402" s="1"/>
      <c r="H402" s="85"/>
      <c r="P402" s="85"/>
      <c r="R402" s="86"/>
    </row>
    <row r="403" spans="1:18" ht="15.75" customHeight="1">
      <c r="A403" s="1"/>
      <c r="B403" s="1"/>
      <c r="C403" s="1"/>
      <c r="H403" s="85"/>
      <c r="P403" s="85"/>
      <c r="R403" s="86"/>
    </row>
    <row r="404" spans="1:18" ht="15.75" customHeight="1">
      <c r="A404" s="1"/>
      <c r="B404" s="1"/>
      <c r="C404" s="1"/>
      <c r="H404" s="85"/>
      <c r="P404" s="85"/>
      <c r="R404" s="86"/>
    </row>
    <row r="405" spans="1:18" ht="15.75" customHeight="1">
      <c r="A405" s="1"/>
      <c r="B405" s="1"/>
      <c r="C405" s="1"/>
      <c r="H405" s="85"/>
      <c r="P405" s="85"/>
      <c r="R405" s="86"/>
    </row>
    <row r="406" spans="1:18" ht="15.75" customHeight="1">
      <c r="A406" s="1"/>
      <c r="B406" s="1"/>
      <c r="C406" s="1"/>
      <c r="H406" s="85"/>
      <c r="P406" s="85"/>
      <c r="R406" s="86"/>
    </row>
    <row r="407" spans="1:18" ht="15.75" customHeight="1">
      <c r="A407" s="1"/>
      <c r="B407" s="1"/>
      <c r="C407" s="1"/>
      <c r="H407" s="85"/>
      <c r="P407" s="85"/>
      <c r="R407" s="86"/>
    </row>
    <row r="408" spans="1:18" ht="15.75" customHeight="1">
      <c r="A408" s="1"/>
      <c r="B408" s="1"/>
      <c r="C408" s="1"/>
      <c r="H408" s="85"/>
      <c r="P408" s="85"/>
      <c r="R408" s="86"/>
    </row>
    <row r="409" spans="1:18" ht="15.75" customHeight="1">
      <c r="A409" s="1"/>
      <c r="B409" s="1"/>
      <c r="C409" s="1"/>
      <c r="H409" s="85"/>
      <c r="P409" s="85"/>
      <c r="R409" s="86"/>
    </row>
    <row r="410" spans="1:18" ht="15.75" customHeight="1">
      <c r="A410" s="1"/>
      <c r="B410" s="1"/>
      <c r="C410" s="1"/>
      <c r="H410" s="85"/>
      <c r="P410" s="85"/>
      <c r="R410" s="86"/>
    </row>
    <row r="411" spans="1:18" ht="15.75" customHeight="1">
      <c r="A411" s="1"/>
      <c r="B411" s="1"/>
      <c r="C411" s="1"/>
      <c r="H411" s="85"/>
      <c r="P411" s="85"/>
      <c r="R411" s="86"/>
    </row>
    <row r="412" spans="1:18" ht="15.75" customHeight="1">
      <c r="A412" s="1"/>
      <c r="B412" s="1"/>
      <c r="C412" s="1"/>
      <c r="H412" s="85"/>
      <c r="P412" s="85"/>
      <c r="R412" s="86"/>
    </row>
    <row r="413" spans="1:18" ht="15.75" customHeight="1">
      <c r="A413" s="1"/>
      <c r="B413" s="1"/>
      <c r="C413" s="1"/>
      <c r="H413" s="85"/>
      <c r="P413" s="85"/>
      <c r="R413" s="86"/>
    </row>
    <row r="414" spans="1:18" ht="15.75" customHeight="1">
      <c r="A414" s="1"/>
      <c r="B414" s="1"/>
      <c r="C414" s="1"/>
      <c r="H414" s="85"/>
      <c r="P414" s="85"/>
      <c r="R414" s="86"/>
    </row>
    <row r="415" spans="1:18" ht="15.75" customHeight="1">
      <c r="A415" s="1"/>
      <c r="B415" s="1"/>
      <c r="C415" s="1"/>
      <c r="H415" s="85"/>
      <c r="P415" s="85"/>
      <c r="R415" s="86"/>
    </row>
    <row r="416" spans="1:18" ht="15.75" customHeight="1">
      <c r="A416" s="1"/>
      <c r="B416" s="1"/>
      <c r="C416" s="1"/>
      <c r="H416" s="85"/>
      <c r="P416" s="85"/>
      <c r="R416" s="86"/>
    </row>
    <row r="417" spans="1:18" ht="15.75" customHeight="1">
      <c r="A417" s="1"/>
      <c r="B417" s="1"/>
      <c r="C417" s="1"/>
      <c r="H417" s="85"/>
      <c r="P417" s="85"/>
      <c r="R417" s="86"/>
    </row>
    <row r="418" spans="1:18" ht="15.75" customHeight="1">
      <c r="A418" s="1"/>
      <c r="B418" s="1"/>
      <c r="C418" s="1"/>
      <c r="H418" s="85"/>
      <c r="P418" s="85"/>
      <c r="R418" s="86"/>
    </row>
    <row r="419" spans="1:18" ht="15.75" customHeight="1">
      <c r="A419" s="1"/>
      <c r="B419" s="1"/>
      <c r="C419" s="1"/>
      <c r="H419" s="85"/>
      <c r="P419" s="85"/>
      <c r="R419" s="86"/>
    </row>
    <row r="420" spans="1:18" ht="15.75" customHeight="1">
      <c r="A420" s="1"/>
      <c r="B420" s="1"/>
      <c r="C420" s="1"/>
      <c r="H420" s="85"/>
      <c r="P420" s="85"/>
      <c r="R420" s="86"/>
    </row>
    <row r="421" spans="1:18" ht="15.75" customHeight="1">
      <c r="A421" s="1"/>
      <c r="B421" s="1"/>
      <c r="C421" s="1"/>
      <c r="H421" s="85"/>
      <c r="P421" s="85"/>
      <c r="R421" s="86"/>
    </row>
    <row r="422" spans="1:18" ht="15.75" customHeight="1">
      <c r="A422" s="1"/>
      <c r="B422" s="1"/>
      <c r="C422" s="1"/>
      <c r="H422" s="85"/>
      <c r="P422" s="85"/>
      <c r="R422" s="86"/>
    </row>
    <row r="423" spans="1:18" ht="15.75" customHeight="1">
      <c r="A423" s="1"/>
      <c r="B423" s="1"/>
      <c r="C423" s="1"/>
      <c r="H423" s="85"/>
      <c r="P423" s="85"/>
      <c r="R423" s="86"/>
    </row>
    <row r="424" spans="1:18" ht="15.75" customHeight="1">
      <c r="A424" s="1"/>
      <c r="B424" s="1"/>
      <c r="C424" s="1"/>
      <c r="H424" s="85"/>
      <c r="P424" s="85"/>
      <c r="R424" s="86"/>
    </row>
    <row r="425" spans="1:18" ht="15.75" customHeight="1">
      <c r="A425" s="1"/>
      <c r="B425" s="1"/>
      <c r="C425" s="1"/>
      <c r="H425" s="85"/>
      <c r="P425" s="85"/>
      <c r="R425" s="86"/>
    </row>
    <row r="426" spans="1:18" ht="15.75" customHeight="1">
      <c r="A426" s="1"/>
      <c r="B426" s="1"/>
      <c r="C426" s="1"/>
      <c r="H426" s="85"/>
      <c r="P426" s="85"/>
      <c r="R426" s="86"/>
    </row>
    <row r="427" spans="1:18" ht="15.75" customHeight="1">
      <c r="A427" s="1"/>
      <c r="B427" s="1"/>
      <c r="C427" s="1"/>
      <c r="H427" s="85"/>
      <c r="P427" s="85"/>
      <c r="R427" s="86"/>
    </row>
    <row r="428" spans="1:18" ht="15.75" customHeight="1">
      <c r="A428" s="1"/>
      <c r="B428" s="1"/>
      <c r="C428" s="1"/>
      <c r="H428" s="85"/>
      <c r="P428" s="85"/>
      <c r="R428" s="86"/>
    </row>
    <row r="429" spans="1:18" ht="15.75" customHeight="1">
      <c r="A429" s="1"/>
      <c r="B429" s="1"/>
      <c r="C429" s="1"/>
      <c r="H429" s="85"/>
      <c r="P429" s="85"/>
      <c r="R429" s="86"/>
    </row>
    <row r="430" spans="1:18" ht="15.75" customHeight="1">
      <c r="A430" s="1"/>
      <c r="B430" s="1"/>
      <c r="C430" s="1"/>
      <c r="H430" s="85"/>
      <c r="P430" s="85"/>
      <c r="R430" s="86"/>
    </row>
    <row r="431" spans="1:18" ht="15.75" customHeight="1">
      <c r="A431" s="1"/>
      <c r="B431" s="1"/>
      <c r="C431" s="1"/>
      <c r="H431" s="85"/>
      <c r="P431" s="85"/>
      <c r="R431" s="86"/>
    </row>
    <row r="432" spans="1:18" ht="15.75" customHeight="1">
      <c r="A432" s="1"/>
      <c r="B432" s="1"/>
      <c r="C432" s="1"/>
      <c r="H432" s="85"/>
      <c r="P432" s="85"/>
      <c r="R432" s="86"/>
    </row>
    <row r="433" spans="1:18" ht="15.75" customHeight="1">
      <c r="A433" s="1"/>
      <c r="B433" s="1"/>
      <c r="C433" s="1"/>
      <c r="H433" s="85"/>
      <c r="P433" s="85"/>
      <c r="R433" s="86"/>
    </row>
    <row r="434" spans="1:18" ht="15.75" customHeight="1">
      <c r="A434" s="1"/>
      <c r="B434" s="1"/>
      <c r="C434" s="1"/>
      <c r="H434" s="85"/>
      <c r="P434" s="85"/>
      <c r="R434" s="86"/>
    </row>
    <row r="435" spans="1:18" ht="15.75" customHeight="1">
      <c r="A435" s="1"/>
      <c r="B435" s="1"/>
      <c r="C435" s="1"/>
      <c r="H435" s="85"/>
      <c r="P435" s="85"/>
      <c r="R435" s="86"/>
    </row>
    <row r="436" spans="1:18" ht="15.75" customHeight="1">
      <c r="A436" s="1"/>
      <c r="B436" s="1"/>
      <c r="C436" s="1"/>
      <c r="H436" s="85"/>
      <c r="P436" s="85"/>
      <c r="R436" s="86"/>
    </row>
    <row r="437" spans="1:18" ht="15.75" customHeight="1">
      <c r="A437" s="1"/>
      <c r="B437" s="1"/>
      <c r="C437" s="1"/>
      <c r="H437" s="85"/>
      <c r="P437" s="85"/>
      <c r="R437" s="86"/>
    </row>
    <row r="438" spans="1:18" ht="15.75" customHeight="1">
      <c r="A438" s="1"/>
      <c r="B438" s="1"/>
      <c r="C438" s="1"/>
      <c r="H438" s="85"/>
      <c r="P438" s="85"/>
      <c r="R438" s="86"/>
    </row>
    <row r="439" spans="1:18" ht="15.75" customHeight="1">
      <c r="A439" s="1"/>
      <c r="B439" s="1"/>
      <c r="C439" s="1"/>
      <c r="H439" s="85"/>
      <c r="P439" s="85"/>
      <c r="R439" s="86"/>
    </row>
    <row r="440" spans="1:18" ht="15.75" customHeight="1">
      <c r="A440" s="1"/>
      <c r="B440" s="1"/>
      <c r="C440" s="1"/>
      <c r="H440" s="85"/>
      <c r="P440" s="85"/>
      <c r="R440" s="86"/>
    </row>
    <row r="441" spans="1:18" ht="15.75" customHeight="1">
      <c r="A441" s="1"/>
      <c r="B441" s="1"/>
      <c r="C441" s="1"/>
      <c r="H441" s="85"/>
      <c r="P441" s="85"/>
      <c r="R441" s="86"/>
    </row>
    <row r="442" spans="1:18" ht="15.75" customHeight="1">
      <c r="A442" s="1"/>
      <c r="B442" s="1"/>
      <c r="C442" s="1"/>
      <c r="H442" s="85"/>
      <c r="P442" s="85"/>
      <c r="R442" s="86"/>
    </row>
    <row r="443" spans="1:18" ht="15.75" customHeight="1">
      <c r="A443" s="1"/>
      <c r="B443" s="1"/>
      <c r="C443" s="1"/>
      <c r="H443" s="85"/>
      <c r="P443" s="85"/>
      <c r="R443" s="86"/>
    </row>
    <row r="444" spans="1:18" ht="15.75" customHeight="1">
      <c r="A444" s="1"/>
      <c r="B444" s="1"/>
      <c r="C444" s="1"/>
      <c r="H444" s="85"/>
      <c r="P444" s="85"/>
      <c r="R444" s="86"/>
    </row>
    <row r="445" spans="1:18" ht="15.75" customHeight="1">
      <c r="A445" s="1"/>
      <c r="B445" s="1"/>
      <c r="C445" s="1"/>
      <c r="H445" s="85"/>
      <c r="P445" s="85"/>
      <c r="R445" s="86"/>
    </row>
    <row r="446" spans="1:18" ht="15.75" customHeight="1">
      <c r="A446" s="1"/>
      <c r="B446" s="1"/>
      <c r="C446" s="1"/>
      <c r="H446" s="85"/>
      <c r="P446" s="85"/>
      <c r="R446" s="86"/>
    </row>
    <row r="447" spans="1:18" ht="15.75" customHeight="1">
      <c r="A447" s="1"/>
      <c r="B447" s="1"/>
      <c r="C447" s="1"/>
      <c r="H447" s="85"/>
      <c r="P447" s="85"/>
      <c r="R447" s="86"/>
    </row>
    <row r="448" spans="1:18" ht="15.75" customHeight="1">
      <c r="A448" s="1"/>
      <c r="B448" s="1"/>
      <c r="C448" s="1"/>
      <c r="H448" s="85"/>
      <c r="P448" s="85"/>
      <c r="R448" s="86"/>
    </row>
    <row r="449" spans="1:18" ht="15.75" customHeight="1">
      <c r="A449" s="1"/>
      <c r="B449" s="1"/>
      <c r="C449" s="1"/>
      <c r="H449" s="85"/>
      <c r="P449" s="85"/>
      <c r="R449" s="86"/>
    </row>
    <row r="450" spans="1:18" ht="15.75" customHeight="1">
      <c r="A450" s="1"/>
      <c r="B450" s="1"/>
      <c r="C450" s="1"/>
      <c r="H450" s="85"/>
      <c r="P450" s="85"/>
      <c r="R450" s="86"/>
    </row>
    <row r="451" spans="1:18" ht="15.75" customHeight="1">
      <c r="A451" s="1"/>
      <c r="B451" s="1"/>
      <c r="C451" s="1"/>
      <c r="H451" s="85"/>
      <c r="P451" s="85"/>
      <c r="R451" s="86"/>
    </row>
    <row r="452" spans="1:18" ht="15.75" customHeight="1">
      <c r="A452" s="1"/>
      <c r="B452" s="1"/>
      <c r="C452" s="1"/>
      <c r="H452" s="85"/>
      <c r="P452" s="85"/>
      <c r="R452" s="86"/>
    </row>
    <row r="453" spans="1:18" ht="15.75" customHeight="1">
      <c r="A453" s="1"/>
      <c r="B453" s="1"/>
      <c r="C453" s="1"/>
      <c r="H453" s="85"/>
      <c r="P453" s="85"/>
      <c r="R453" s="86"/>
    </row>
    <row r="454" spans="1:18" ht="15.75" customHeight="1">
      <c r="A454" s="1"/>
      <c r="B454" s="1"/>
      <c r="C454" s="1"/>
      <c r="H454" s="85"/>
      <c r="P454" s="85"/>
      <c r="R454" s="86"/>
    </row>
    <row r="455" spans="1:18" ht="15.75" customHeight="1">
      <c r="A455" s="1"/>
      <c r="B455" s="1"/>
      <c r="C455" s="1"/>
      <c r="H455" s="85"/>
      <c r="P455" s="85"/>
      <c r="R455" s="86"/>
    </row>
    <row r="456" spans="1:18" ht="15.75" customHeight="1">
      <c r="A456" s="1"/>
      <c r="B456" s="1"/>
      <c r="C456" s="1"/>
      <c r="H456" s="85"/>
      <c r="P456" s="85"/>
      <c r="R456" s="86"/>
    </row>
    <row r="457" spans="1:18" ht="15.75" customHeight="1">
      <c r="A457" s="1"/>
      <c r="B457" s="1"/>
      <c r="C457" s="1"/>
      <c r="H457" s="85"/>
      <c r="P457" s="85"/>
      <c r="R457" s="86"/>
    </row>
    <row r="458" spans="1:18" ht="15.75" customHeight="1">
      <c r="A458" s="1"/>
      <c r="B458" s="1"/>
      <c r="C458" s="1"/>
      <c r="H458" s="85"/>
      <c r="P458" s="85"/>
      <c r="R458" s="86"/>
    </row>
    <row r="459" spans="1:18" ht="15.75" customHeight="1">
      <c r="A459" s="1"/>
      <c r="B459" s="1"/>
      <c r="C459" s="1"/>
      <c r="H459" s="85"/>
      <c r="P459" s="85"/>
      <c r="R459" s="86"/>
    </row>
    <row r="460" spans="1:18" ht="15.75" customHeight="1">
      <c r="A460" s="1"/>
      <c r="B460" s="1"/>
      <c r="C460" s="1"/>
      <c r="H460" s="85"/>
      <c r="P460" s="85"/>
      <c r="R460" s="86"/>
    </row>
    <row r="461" spans="1:18" ht="15.75" customHeight="1">
      <c r="A461" s="1"/>
      <c r="B461" s="1"/>
      <c r="C461" s="1"/>
      <c r="H461" s="85"/>
      <c r="P461" s="85"/>
      <c r="R461" s="86"/>
    </row>
    <row r="462" spans="1:18" ht="15.75" customHeight="1">
      <c r="A462" s="1"/>
      <c r="B462" s="1"/>
      <c r="C462" s="1"/>
      <c r="H462" s="85"/>
      <c r="P462" s="85"/>
      <c r="R462" s="86"/>
    </row>
    <row r="463" spans="1:18" ht="15.75" customHeight="1">
      <c r="A463" s="1"/>
      <c r="B463" s="1"/>
      <c r="C463" s="1"/>
      <c r="H463" s="85"/>
      <c r="P463" s="85"/>
      <c r="R463" s="86"/>
    </row>
    <row r="464" spans="1:18" ht="15.75" customHeight="1">
      <c r="A464" s="1"/>
      <c r="B464" s="1"/>
      <c r="C464" s="1"/>
      <c r="H464" s="85"/>
      <c r="P464" s="85"/>
      <c r="R464" s="86"/>
    </row>
    <row r="465" spans="1:18" ht="15.75" customHeight="1">
      <c r="A465" s="1"/>
      <c r="B465" s="1"/>
      <c r="C465" s="1"/>
      <c r="H465" s="85"/>
      <c r="P465" s="85"/>
      <c r="R465" s="86"/>
    </row>
    <row r="466" spans="1:18" ht="15.75" customHeight="1">
      <c r="A466" s="1"/>
      <c r="B466" s="1"/>
      <c r="C466" s="1"/>
      <c r="H466" s="85"/>
      <c r="P466" s="85"/>
      <c r="R466" s="86"/>
    </row>
    <row r="467" spans="1:18" ht="15.75" customHeight="1">
      <c r="A467" s="1"/>
      <c r="B467" s="1"/>
      <c r="C467" s="1"/>
      <c r="H467" s="85"/>
      <c r="P467" s="85"/>
      <c r="R467" s="86"/>
    </row>
    <row r="468" spans="1:18" ht="15.75" customHeight="1">
      <c r="A468" s="1"/>
      <c r="B468" s="1"/>
      <c r="C468" s="1"/>
      <c r="H468" s="85"/>
      <c r="P468" s="85"/>
      <c r="R468" s="86"/>
    </row>
    <row r="469" spans="1:18" ht="15.75" customHeight="1">
      <c r="A469" s="1"/>
      <c r="B469" s="1"/>
      <c r="C469" s="1"/>
      <c r="H469" s="85"/>
      <c r="P469" s="85"/>
      <c r="R469" s="86"/>
    </row>
    <row r="470" spans="1:18" ht="15.75" customHeight="1">
      <c r="A470" s="1"/>
      <c r="B470" s="1"/>
      <c r="C470" s="1"/>
      <c r="H470" s="85"/>
      <c r="P470" s="85"/>
      <c r="R470" s="86"/>
    </row>
    <row r="471" spans="1:18" ht="15.75" customHeight="1">
      <c r="A471" s="1"/>
      <c r="B471" s="1"/>
      <c r="C471" s="1"/>
      <c r="H471" s="85"/>
      <c r="P471" s="85"/>
      <c r="R471" s="86"/>
    </row>
    <row r="472" spans="1:18" ht="15.75" customHeight="1">
      <c r="A472" s="1"/>
      <c r="B472" s="1"/>
      <c r="C472" s="1"/>
      <c r="H472" s="85"/>
      <c r="P472" s="85"/>
      <c r="R472" s="86"/>
    </row>
    <row r="473" spans="1:18" ht="15.75" customHeight="1">
      <c r="A473" s="1"/>
      <c r="B473" s="1"/>
      <c r="C473" s="1"/>
      <c r="H473" s="85"/>
      <c r="P473" s="85"/>
      <c r="R473" s="86"/>
    </row>
    <row r="474" spans="1:18" ht="15.75" customHeight="1">
      <c r="A474" s="1"/>
      <c r="B474" s="1"/>
      <c r="C474" s="1"/>
      <c r="H474" s="85"/>
      <c r="P474" s="85"/>
      <c r="R474" s="86"/>
    </row>
    <row r="475" spans="1:18" ht="15.75" customHeight="1">
      <c r="A475" s="1"/>
      <c r="B475" s="1"/>
      <c r="C475" s="1"/>
      <c r="H475" s="85"/>
      <c r="P475" s="85"/>
      <c r="R475" s="86"/>
    </row>
    <row r="476" spans="1:18" ht="15.75" customHeight="1">
      <c r="A476" s="1"/>
      <c r="B476" s="1"/>
      <c r="C476" s="1"/>
      <c r="H476" s="85"/>
      <c r="P476" s="85"/>
      <c r="R476" s="86"/>
    </row>
    <row r="477" spans="1:18" ht="15.75" customHeight="1">
      <c r="A477" s="1"/>
      <c r="B477" s="1"/>
      <c r="C477" s="1"/>
      <c r="H477" s="85"/>
      <c r="P477" s="85"/>
      <c r="R477" s="86"/>
    </row>
    <row r="478" spans="1:18" ht="15.75" customHeight="1">
      <c r="A478" s="1"/>
      <c r="B478" s="1"/>
      <c r="C478" s="1"/>
      <c r="H478" s="85"/>
      <c r="P478" s="85"/>
      <c r="R478" s="86"/>
    </row>
    <row r="479" spans="1:18" ht="15.75" customHeight="1">
      <c r="A479" s="1"/>
      <c r="B479" s="1"/>
      <c r="C479" s="1"/>
      <c r="H479" s="85"/>
      <c r="P479" s="85"/>
      <c r="R479" s="86"/>
    </row>
    <row r="480" spans="1:18" ht="15.75" customHeight="1">
      <c r="A480" s="1"/>
      <c r="B480" s="1"/>
      <c r="C480" s="1"/>
      <c r="H480" s="85"/>
      <c r="P480" s="85"/>
      <c r="R480" s="86"/>
    </row>
    <row r="481" spans="1:18" ht="15.75" customHeight="1">
      <c r="A481" s="1"/>
      <c r="B481" s="1"/>
      <c r="C481" s="1"/>
      <c r="H481" s="85"/>
      <c r="P481" s="85"/>
      <c r="R481" s="86"/>
    </row>
    <row r="482" spans="1:18" ht="15.75" customHeight="1">
      <c r="A482" s="1"/>
      <c r="B482" s="1"/>
      <c r="C482" s="1"/>
      <c r="H482" s="85"/>
      <c r="P482" s="85"/>
      <c r="R482" s="86"/>
    </row>
    <row r="483" spans="1:18" ht="15.75" customHeight="1">
      <c r="A483" s="1"/>
      <c r="B483" s="1"/>
      <c r="C483" s="1"/>
      <c r="H483" s="85"/>
      <c r="P483" s="85"/>
      <c r="R483" s="86"/>
    </row>
    <row r="484" spans="1:18" ht="15.75" customHeight="1">
      <c r="A484" s="1"/>
      <c r="B484" s="1"/>
      <c r="C484" s="1"/>
      <c r="H484" s="85"/>
      <c r="P484" s="85"/>
      <c r="R484" s="86"/>
    </row>
    <row r="485" spans="1:18" ht="15.75" customHeight="1">
      <c r="A485" s="1"/>
      <c r="B485" s="1"/>
      <c r="C485" s="1"/>
      <c r="H485" s="85"/>
      <c r="P485" s="85"/>
      <c r="R485" s="86"/>
    </row>
    <row r="486" spans="1:18" ht="15.75" customHeight="1">
      <c r="A486" s="1"/>
      <c r="B486" s="1"/>
      <c r="C486" s="1"/>
      <c r="H486" s="85"/>
      <c r="P486" s="85"/>
      <c r="R486" s="86"/>
    </row>
    <row r="487" spans="1:18" ht="15.75" customHeight="1">
      <c r="A487" s="1"/>
      <c r="B487" s="1"/>
      <c r="C487" s="1"/>
      <c r="H487" s="85"/>
      <c r="P487" s="85"/>
      <c r="R487" s="86"/>
    </row>
    <row r="488" spans="1:18" ht="15.75" customHeight="1">
      <c r="A488" s="1"/>
      <c r="B488" s="1"/>
      <c r="C488" s="1"/>
      <c r="H488" s="85"/>
      <c r="P488" s="85"/>
      <c r="R488" s="86"/>
    </row>
    <row r="489" spans="1:18" ht="15.75" customHeight="1">
      <c r="A489" s="1"/>
      <c r="B489" s="1"/>
      <c r="C489" s="1"/>
      <c r="H489" s="85"/>
      <c r="P489" s="85"/>
      <c r="R489" s="86"/>
    </row>
    <row r="490" spans="1:18" ht="15.75" customHeight="1">
      <c r="A490" s="1"/>
      <c r="B490" s="1"/>
      <c r="C490" s="1"/>
      <c r="H490" s="85"/>
      <c r="P490" s="85"/>
      <c r="R490" s="86"/>
    </row>
    <row r="491" spans="1:18" ht="15.75" customHeight="1">
      <c r="A491" s="1"/>
      <c r="B491" s="1"/>
      <c r="C491" s="1"/>
      <c r="H491" s="85"/>
      <c r="P491" s="85"/>
      <c r="R491" s="86"/>
    </row>
    <row r="492" spans="1:18" ht="15.75" customHeight="1">
      <c r="A492" s="1"/>
      <c r="B492" s="1"/>
      <c r="C492" s="1"/>
      <c r="H492" s="85"/>
      <c r="P492" s="85"/>
      <c r="R492" s="86"/>
    </row>
    <row r="493" spans="1:18" ht="15.75" customHeight="1">
      <c r="A493" s="1"/>
      <c r="B493" s="1"/>
      <c r="C493" s="1"/>
      <c r="H493" s="85"/>
      <c r="P493" s="85"/>
      <c r="R493" s="86"/>
    </row>
    <row r="494" spans="1:18" ht="15.75" customHeight="1">
      <c r="A494" s="1"/>
      <c r="B494" s="1"/>
      <c r="C494" s="1"/>
      <c r="H494" s="85"/>
      <c r="P494" s="85"/>
      <c r="R494" s="86"/>
    </row>
    <row r="495" spans="1:18" ht="15.75" customHeight="1">
      <c r="A495" s="1"/>
      <c r="B495" s="1"/>
      <c r="C495" s="1"/>
      <c r="H495" s="85"/>
      <c r="P495" s="85"/>
      <c r="R495" s="86"/>
    </row>
    <row r="496" spans="1:18" ht="15.75" customHeight="1">
      <c r="A496" s="1"/>
      <c r="B496" s="1"/>
      <c r="C496" s="1"/>
      <c r="H496" s="85"/>
      <c r="P496" s="85"/>
      <c r="R496" s="86"/>
    </row>
    <row r="497" spans="1:18" ht="15.75" customHeight="1">
      <c r="A497" s="1"/>
      <c r="B497" s="1"/>
      <c r="C497" s="1"/>
      <c r="H497" s="85"/>
      <c r="P497" s="85"/>
      <c r="R497" s="86"/>
    </row>
    <row r="498" spans="1:18" ht="15.75" customHeight="1">
      <c r="A498" s="1"/>
      <c r="B498" s="1"/>
      <c r="C498" s="1"/>
      <c r="H498" s="85"/>
      <c r="P498" s="85"/>
      <c r="R498" s="86"/>
    </row>
    <row r="499" spans="1:18" ht="15.75" customHeight="1">
      <c r="A499" s="1"/>
      <c r="B499" s="1"/>
      <c r="C499" s="1"/>
      <c r="H499" s="85"/>
      <c r="P499" s="85"/>
      <c r="R499" s="86"/>
    </row>
    <row r="500" spans="1:18" ht="15.75" customHeight="1">
      <c r="A500" s="1"/>
      <c r="B500" s="1"/>
      <c r="C500" s="1"/>
      <c r="H500" s="85"/>
      <c r="P500" s="85"/>
      <c r="R500" s="86"/>
    </row>
    <row r="501" spans="1:18" ht="15.75" customHeight="1">
      <c r="A501" s="1"/>
      <c r="B501" s="1"/>
      <c r="C501" s="1"/>
      <c r="H501" s="85"/>
      <c r="P501" s="85"/>
      <c r="R501" s="86"/>
    </row>
    <row r="502" spans="1:18" ht="15.75" customHeight="1">
      <c r="A502" s="1"/>
      <c r="B502" s="1"/>
      <c r="C502" s="1"/>
      <c r="H502" s="85"/>
      <c r="P502" s="85"/>
      <c r="R502" s="86"/>
    </row>
    <row r="503" spans="1:18" ht="15.75" customHeight="1">
      <c r="A503" s="1"/>
      <c r="B503" s="1"/>
      <c r="C503" s="1"/>
      <c r="H503" s="85"/>
      <c r="P503" s="85"/>
      <c r="R503" s="86"/>
    </row>
    <row r="504" spans="1:18" ht="15.75" customHeight="1">
      <c r="A504" s="1"/>
      <c r="B504" s="1"/>
      <c r="C504" s="1"/>
      <c r="H504" s="85"/>
      <c r="P504" s="85"/>
      <c r="R504" s="86"/>
    </row>
    <row r="505" spans="1:18" ht="15.75" customHeight="1">
      <c r="A505" s="1"/>
      <c r="B505" s="1"/>
      <c r="C505" s="1"/>
      <c r="H505" s="85"/>
      <c r="P505" s="85"/>
      <c r="R505" s="86"/>
    </row>
    <row r="506" spans="1:18" ht="15.75" customHeight="1">
      <c r="A506" s="1"/>
      <c r="B506" s="1"/>
      <c r="C506" s="1"/>
      <c r="H506" s="85"/>
      <c r="P506" s="85"/>
      <c r="R506" s="86"/>
    </row>
    <row r="507" spans="1:18" ht="15.75" customHeight="1">
      <c r="A507" s="1"/>
      <c r="B507" s="1"/>
      <c r="C507" s="1"/>
      <c r="H507" s="85"/>
      <c r="P507" s="85"/>
      <c r="R507" s="86"/>
    </row>
    <row r="508" spans="1:18" ht="15.75" customHeight="1">
      <c r="A508" s="1"/>
      <c r="B508" s="1"/>
      <c r="C508" s="1"/>
      <c r="H508" s="85"/>
      <c r="P508" s="85"/>
      <c r="R508" s="86"/>
    </row>
    <row r="509" spans="1:18" ht="15.75" customHeight="1">
      <c r="A509" s="1"/>
      <c r="B509" s="1"/>
      <c r="C509" s="1"/>
      <c r="H509" s="85"/>
      <c r="P509" s="85"/>
      <c r="R509" s="86"/>
    </row>
    <row r="510" spans="1:18" ht="15.75" customHeight="1">
      <c r="A510" s="1"/>
      <c r="B510" s="1"/>
      <c r="C510" s="1"/>
      <c r="H510" s="85"/>
      <c r="P510" s="85"/>
      <c r="R510" s="86"/>
    </row>
    <row r="511" spans="1:18" ht="15.75" customHeight="1">
      <c r="A511" s="1"/>
      <c r="B511" s="1"/>
      <c r="C511" s="1"/>
      <c r="H511" s="85"/>
      <c r="P511" s="85"/>
      <c r="R511" s="86"/>
    </row>
    <row r="512" spans="1:18" ht="15.75" customHeight="1">
      <c r="A512" s="1"/>
      <c r="B512" s="1"/>
      <c r="C512" s="1"/>
      <c r="H512" s="85"/>
      <c r="P512" s="85"/>
      <c r="R512" s="86"/>
    </row>
    <row r="513" spans="1:18" ht="15.75" customHeight="1">
      <c r="A513" s="1"/>
      <c r="B513" s="1"/>
      <c r="C513" s="1"/>
      <c r="H513" s="85"/>
      <c r="P513" s="85"/>
      <c r="R513" s="86"/>
    </row>
    <row r="514" spans="1:18" ht="15.75" customHeight="1">
      <c r="A514" s="1"/>
      <c r="B514" s="1"/>
      <c r="C514" s="1"/>
      <c r="H514" s="85"/>
      <c r="P514" s="85"/>
      <c r="R514" s="86"/>
    </row>
    <row r="515" spans="1:18" ht="15.75" customHeight="1">
      <c r="A515" s="1"/>
      <c r="B515" s="1"/>
      <c r="C515" s="1"/>
      <c r="H515" s="85"/>
      <c r="P515" s="85"/>
      <c r="R515" s="86"/>
    </row>
    <row r="516" spans="1:18" ht="15.75" customHeight="1">
      <c r="A516" s="1"/>
      <c r="B516" s="1"/>
      <c r="C516" s="1"/>
      <c r="H516" s="85"/>
      <c r="P516" s="85"/>
      <c r="R516" s="86"/>
    </row>
    <row r="517" spans="1:18" ht="15.75" customHeight="1">
      <c r="A517" s="1"/>
      <c r="B517" s="1"/>
      <c r="C517" s="1"/>
      <c r="H517" s="85"/>
      <c r="P517" s="85"/>
      <c r="R517" s="86"/>
    </row>
    <row r="518" spans="1:18" ht="15.75" customHeight="1">
      <c r="A518" s="1"/>
      <c r="B518" s="1"/>
      <c r="C518" s="1"/>
      <c r="H518" s="85"/>
      <c r="P518" s="85"/>
      <c r="R518" s="86"/>
    </row>
    <row r="519" spans="1:18" ht="15.75" customHeight="1">
      <c r="A519" s="1"/>
      <c r="B519" s="1"/>
      <c r="C519" s="1"/>
      <c r="H519" s="85"/>
      <c r="P519" s="85"/>
      <c r="R519" s="86"/>
    </row>
    <row r="520" spans="1:18" ht="15.75" customHeight="1">
      <c r="A520" s="1"/>
      <c r="B520" s="1"/>
      <c r="C520" s="1"/>
      <c r="H520" s="85"/>
      <c r="P520" s="85"/>
      <c r="R520" s="86"/>
    </row>
    <row r="521" spans="1:18" ht="15.75" customHeight="1">
      <c r="A521" s="1"/>
      <c r="B521" s="1"/>
      <c r="C521" s="1"/>
      <c r="H521" s="85"/>
      <c r="P521" s="85"/>
      <c r="R521" s="86"/>
    </row>
    <row r="522" spans="1:18" ht="15.75" customHeight="1">
      <c r="A522" s="1"/>
      <c r="B522" s="1"/>
      <c r="C522" s="1"/>
      <c r="H522" s="85"/>
      <c r="P522" s="85"/>
      <c r="R522" s="86"/>
    </row>
    <row r="523" spans="1:18" ht="15.75" customHeight="1">
      <c r="A523" s="1"/>
      <c r="B523" s="1"/>
      <c r="C523" s="1"/>
      <c r="H523" s="85"/>
      <c r="P523" s="85"/>
      <c r="R523" s="86"/>
    </row>
    <row r="524" spans="1:18" ht="15.75" customHeight="1">
      <c r="A524" s="1"/>
      <c r="B524" s="1"/>
      <c r="C524" s="1"/>
      <c r="H524" s="85"/>
      <c r="P524" s="85"/>
      <c r="R524" s="86"/>
    </row>
    <row r="525" spans="1:18" ht="15.75" customHeight="1">
      <c r="A525" s="1"/>
      <c r="B525" s="1"/>
      <c r="C525" s="1"/>
      <c r="H525" s="85"/>
      <c r="P525" s="85"/>
      <c r="R525" s="86"/>
    </row>
    <row r="526" spans="1:18" ht="15.75" customHeight="1">
      <c r="A526" s="1"/>
      <c r="B526" s="1"/>
      <c r="C526" s="1"/>
      <c r="H526" s="85"/>
      <c r="P526" s="85"/>
      <c r="R526" s="86"/>
    </row>
    <row r="527" spans="1:18" ht="15.75" customHeight="1">
      <c r="A527" s="1"/>
      <c r="B527" s="1"/>
      <c r="C527" s="1"/>
      <c r="H527" s="85"/>
      <c r="P527" s="85"/>
      <c r="R527" s="86"/>
    </row>
    <row r="528" spans="1:18" ht="15.75" customHeight="1">
      <c r="A528" s="1"/>
      <c r="B528" s="1"/>
      <c r="C528" s="1"/>
      <c r="H528" s="85"/>
      <c r="P528" s="85"/>
      <c r="R528" s="86"/>
    </row>
    <row r="529" spans="1:18" ht="15.75" customHeight="1">
      <c r="A529" s="1"/>
      <c r="B529" s="1"/>
      <c r="C529" s="1"/>
      <c r="H529" s="85"/>
      <c r="P529" s="85"/>
      <c r="R529" s="86"/>
    </row>
    <row r="530" spans="1:18" ht="15.75" customHeight="1">
      <c r="A530" s="1"/>
      <c r="B530" s="1"/>
      <c r="C530" s="1"/>
      <c r="H530" s="85"/>
      <c r="P530" s="85"/>
      <c r="R530" s="86"/>
    </row>
    <row r="531" spans="1:18" ht="15.75" customHeight="1">
      <c r="A531" s="1"/>
      <c r="B531" s="1"/>
      <c r="C531" s="1"/>
      <c r="H531" s="85"/>
      <c r="P531" s="85"/>
      <c r="R531" s="86"/>
    </row>
    <row r="532" spans="1:18" ht="15.75" customHeight="1">
      <c r="A532" s="1"/>
      <c r="B532" s="1"/>
      <c r="C532" s="1"/>
      <c r="H532" s="85"/>
      <c r="P532" s="85"/>
      <c r="R532" s="86"/>
    </row>
    <row r="533" spans="1:18" ht="15.75" customHeight="1">
      <c r="A533" s="1"/>
      <c r="B533" s="1"/>
      <c r="C533" s="1"/>
      <c r="H533" s="85"/>
      <c r="P533" s="85"/>
      <c r="R533" s="86"/>
    </row>
    <row r="534" spans="1:18" ht="15.75" customHeight="1">
      <c r="A534" s="1"/>
      <c r="B534" s="1"/>
      <c r="C534" s="1"/>
      <c r="H534" s="85"/>
      <c r="P534" s="85"/>
      <c r="R534" s="86"/>
    </row>
    <row r="535" spans="1:18" ht="15.75" customHeight="1">
      <c r="A535" s="1"/>
      <c r="B535" s="1"/>
      <c r="C535" s="1"/>
      <c r="H535" s="85"/>
      <c r="P535" s="85"/>
      <c r="R535" s="86"/>
    </row>
    <row r="536" spans="1:18" ht="15.75" customHeight="1">
      <c r="A536" s="1"/>
      <c r="B536" s="1"/>
      <c r="C536" s="1"/>
      <c r="H536" s="85"/>
      <c r="P536" s="85"/>
      <c r="R536" s="86"/>
    </row>
    <row r="537" spans="1:18" ht="15.75" customHeight="1">
      <c r="A537" s="1"/>
      <c r="B537" s="1"/>
      <c r="C537" s="1"/>
      <c r="H537" s="85"/>
      <c r="P537" s="85"/>
      <c r="R537" s="86"/>
    </row>
    <row r="538" spans="1:18" ht="15.75" customHeight="1">
      <c r="A538" s="1"/>
      <c r="B538" s="1"/>
      <c r="C538" s="1"/>
      <c r="H538" s="85"/>
      <c r="P538" s="85"/>
      <c r="R538" s="86"/>
    </row>
    <row r="539" spans="1:18" ht="15.75" customHeight="1">
      <c r="A539" s="1"/>
      <c r="B539" s="1"/>
      <c r="C539" s="1"/>
      <c r="H539" s="85"/>
      <c r="P539" s="85"/>
      <c r="R539" s="86"/>
    </row>
    <row r="540" spans="1:18" ht="15.75" customHeight="1">
      <c r="A540" s="1"/>
      <c r="B540" s="1"/>
      <c r="C540" s="1"/>
      <c r="H540" s="85"/>
      <c r="P540" s="85"/>
      <c r="R540" s="86"/>
    </row>
    <row r="541" spans="1:18" ht="15.75" customHeight="1">
      <c r="A541" s="1"/>
      <c r="B541" s="1"/>
      <c r="C541" s="1"/>
      <c r="H541" s="85"/>
      <c r="P541" s="85"/>
      <c r="R541" s="86"/>
    </row>
    <row r="542" spans="1:18" ht="15.75" customHeight="1">
      <c r="A542" s="1"/>
      <c r="B542" s="1"/>
      <c r="C542" s="1"/>
      <c r="H542" s="85"/>
      <c r="P542" s="85"/>
      <c r="R542" s="86"/>
    </row>
    <row r="543" spans="1:18" ht="15.75" customHeight="1">
      <c r="A543" s="1"/>
      <c r="B543" s="1"/>
      <c r="C543" s="1"/>
      <c r="H543" s="85"/>
      <c r="P543" s="85"/>
      <c r="R543" s="86"/>
    </row>
    <row r="544" spans="1:18" ht="15.75" customHeight="1">
      <c r="A544" s="1"/>
      <c r="B544" s="1"/>
      <c r="C544" s="1"/>
      <c r="H544" s="85"/>
      <c r="P544" s="85"/>
      <c r="R544" s="86"/>
    </row>
    <row r="545" spans="1:18" ht="15.75" customHeight="1">
      <c r="A545" s="1"/>
      <c r="B545" s="1"/>
      <c r="C545" s="1"/>
      <c r="H545" s="85"/>
      <c r="P545" s="85"/>
      <c r="R545" s="86"/>
    </row>
    <row r="546" spans="1:18" ht="15.75" customHeight="1">
      <c r="A546" s="1"/>
      <c r="B546" s="1"/>
      <c r="C546" s="1"/>
      <c r="H546" s="85"/>
      <c r="P546" s="85"/>
      <c r="R546" s="86"/>
    </row>
    <row r="547" spans="1:18" ht="15.75" customHeight="1">
      <c r="A547" s="1"/>
      <c r="B547" s="1"/>
      <c r="C547" s="1"/>
      <c r="H547" s="85"/>
      <c r="P547" s="85"/>
      <c r="R547" s="86"/>
    </row>
    <row r="548" spans="1:18" ht="15.75" customHeight="1">
      <c r="A548" s="1"/>
      <c r="B548" s="1"/>
      <c r="C548" s="1"/>
      <c r="H548" s="85"/>
      <c r="P548" s="85"/>
      <c r="R548" s="86"/>
    </row>
    <row r="549" spans="1:18" ht="15.75" customHeight="1">
      <c r="A549" s="1"/>
      <c r="B549" s="1"/>
      <c r="C549" s="1"/>
      <c r="H549" s="85"/>
      <c r="P549" s="85"/>
      <c r="R549" s="86"/>
    </row>
    <row r="550" spans="1:18" ht="15.75" customHeight="1">
      <c r="A550" s="1"/>
      <c r="B550" s="1"/>
      <c r="C550" s="1"/>
      <c r="H550" s="85"/>
      <c r="P550" s="85"/>
      <c r="R550" s="86"/>
    </row>
    <row r="551" spans="1:18" ht="15.75" customHeight="1">
      <c r="A551" s="1"/>
      <c r="B551" s="1"/>
      <c r="C551" s="1"/>
      <c r="H551" s="85"/>
      <c r="P551" s="85"/>
      <c r="R551" s="86"/>
    </row>
    <row r="552" spans="1:18" ht="15.75" customHeight="1">
      <c r="A552" s="1"/>
      <c r="B552" s="1"/>
      <c r="C552" s="1"/>
      <c r="H552" s="85"/>
      <c r="P552" s="85"/>
      <c r="R552" s="86"/>
    </row>
    <row r="553" spans="1:18" ht="15.75" customHeight="1">
      <c r="A553" s="1"/>
      <c r="B553" s="1"/>
      <c r="C553" s="1"/>
      <c r="H553" s="85"/>
      <c r="P553" s="85"/>
      <c r="R553" s="86"/>
    </row>
    <row r="554" spans="1:18" ht="15.75" customHeight="1">
      <c r="A554" s="1"/>
      <c r="B554" s="1"/>
      <c r="C554" s="1"/>
      <c r="H554" s="85"/>
      <c r="P554" s="85"/>
      <c r="R554" s="86"/>
    </row>
    <row r="555" spans="1:18" ht="15.75" customHeight="1">
      <c r="A555" s="1"/>
      <c r="B555" s="1"/>
      <c r="C555" s="1"/>
      <c r="H555" s="85"/>
      <c r="P555" s="85"/>
      <c r="R555" s="86"/>
    </row>
    <row r="556" spans="1:18" ht="15.75" customHeight="1">
      <c r="A556" s="1"/>
      <c r="B556" s="1"/>
      <c r="C556" s="1"/>
      <c r="H556" s="85"/>
      <c r="P556" s="85"/>
      <c r="R556" s="86"/>
    </row>
    <row r="557" spans="1:18" ht="15.75" customHeight="1">
      <c r="A557" s="1"/>
      <c r="B557" s="1"/>
      <c r="C557" s="1"/>
      <c r="H557" s="85"/>
      <c r="P557" s="85"/>
      <c r="R557" s="86"/>
    </row>
    <row r="558" spans="1:18" ht="15.75" customHeight="1">
      <c r="A558" s="1"/>
      <c r="B558" s="1"/>
      <c r="C558" s="1"/>
      <c r="H558" s="85"/>
      <c r="P558" s="85"/>
      <c r="R558" s="86"/>
    </row>
    <row r="559" spans="1:18" ht="15.75" customHeight="1">
      <c r="A559" s="1"/>
      <c r="B559" s="1"/>
      <c r="C559" s="1"/>
      <c r="H559" s="85"/>
      <c r="P559" s="85"/>
      <c r="R559" s="86"/>
    </row>
    <row r="560" spans="1:18" ht="15.75" customHeight="1">
      <c r="A560" s="1"/>
      <c r="B560" s="1"/>
      <c r="C560" s="1"/>
      <c r="H560" s="85"/>
      <c r="P560" s="85"/>
      <c r="R560" s="86"/>
    </row>
    <row r="561" spans="1:18" ht="15.75" customHeight="1">
      <c r="A561" s="1"/>
      <c r="B561" s="1"/>
      <c r="C561" s="1"/>
      <c r="H561" s="85"/>
      <c r="P561" s="85"/>
      <c r="R561" s="86"/>
    </row>
    <row r="562" spans="1:18" ht="15.75" customHeight="1">
      <c r="A562" s="1"/>
      <c r="B562" s="1"/>
      <c r="C562" s="1"/>
      <c r="H562" s="85"/>
      <c r="P562" s="85"/>
      <c r="R562" s="86"/>
    </row>
    <row r="563" spans="1:18" ht="15.75" customHeight="1">
      <c r="A563" s="1"/>
      <c r="B563" s="1"/>
      <c r="C563" s="1"/>
      <c r="H563" s="85"/>
      <c r="P563" s="85"/>
      <c r="R563" s="86"/>
    </row>
    <row r="564" spans="1:18" ht="15.75" customHeight="1">
      <c r="A564" s="1"/>
      <c r="B564" s="1"/>
      <c r="C564" s="1"/>
      <c r="H564" s="85"/>
      <c r="P564" s="85"/>
      <c r="R564" s="86"/>
    </row>
    <row r="565" spans="1:18" ht="15.75" customHeight="1">
      <c r="A565" s="1"/>
      <c r="B565" s="1"/>
      <c r="C565" s="1"/>
      <c r="H565" s="85"/>
      <c r="P565" s="85"/>
      <c r="R565" s="86"/>
    </row>
    <row r="566" spans="1:18" ht="15.75" customHeight="1">
      <c r="A566" s="1"/>
      <c r="B566" s="1"/>
      <c r="C566" s="1"/>
      <c r="H566" s="85"/>
      <c r="P566" s="85"/>
      <c r="R566" s="86"/>
    </row>
    <row r="567" spans="1:18" ht="15.75" customHeight="1">
      <c r="A567" s="1"/>
      <c r="B567" s="1"/>
      <c r="C567" s="1"/>
      <c r="H567" s="85"/>
      <c r="P567" s="85"/>
      <c r="R567" s="86"/>
    </row>
    <row r="568" spans="1:18" ht="15.75" customHeight="1">
      <c r="A568" s="1"/>
      <c r="B568" s="1"/>
      <c r="C568" s="1"/>
      <c r="H568" s="85"/>
      <c r="P568" s="85"/>
      <c r="R568" s="86"/>
    </row>
    <row r="569" spans="1:18" ht="15.75" customHeight="1">
      <c r="A569" s="1"/>
      <c r="B569" s="1"/>
      <c r="C569" s="1"/>
      <c r="H569" s="85"/>
      <c r="P569" s="85"/>
      <c r="R569" s="86"/>
    </row>
    <row r="570" spans="1:18" ht="15.75" customHeight="1">
      <c r="A570" s="1"/>
      <c r="B570" s="1"/>
      <c r="C570" s="1"/>
      <c r="H570" s="85"/>
      <c r="P570" s="85"/>
      <c r="R570" s="86"/>
    </row>
    <row r="571" spans="1:18" ht="15.75" customHeight="1">
      <c r="A571" s="1"/>
      <c r="B571" s="1"/>
      <c r="C571" s="1"/>
      <c r="H571" s="85"/>
      <c r="P571" s="85"/>
      <c r="R571" s="86"/>
    </row>
    <row r="572" spans="1:18" ht="15.75" customHeight="1">
      <c r="A572" s="1"/>
      <c r="B572" s="1"/>
      <c r="C572" s="1"/>
      <c r="H572" s="85"/>
      <c r="P572" s="85"/>
      <c r="R572" s="86"/>
    </row>
    <row r="573" spans="1:18" ht="15.75" customHeight="1">
      <c r="A573" s="1"/>
      <c r="B573" s="1"/>
      <c r="C573" s="1"/>
      <c r="H573" s="85"/>
      <c r="P573" s="85"/>
      <c r="R573" s="86"/>
    </row>
    <row r="574" spans="1:18" ht="15.75" customHeight="1">
      <c r="A574" s="1"/>
      <c r="B574" s="1"/>
      <c r="C574" s="1"/>
      <c r="H574" s="85"/>
      <c r="P574" s="85"/>
      <c r="R574" s="86"/>
    </row>
    <row r="575" spans="1:18" ht="15.75" customHeight="1">
      <c r="A575" s="1"/>
      <c r="B575" s="1"/>
      <c r="C575" s="1"/>
      <c r="H575" s="85"/>
      <c r="P575" s="85"/>
      <c r="R575" s="86"/>
    </row>
    <row r="576" spans="1:18" ht="15.75" customHeight="1">
      <c r="A576" s="1"/>
      <c r="B576" s="1"/>
      <c r="C576" s="1"/>
      <c r="H576" s="85"/>
      <c r="P576" s="85"/>
      <c r="R576" s="86"/>
    </row>
    <row r="577" spans="1:18" ht="15.75" customHeight="1">
      <c r="A577" s="1"/>
      <c r="B577" s="1"/>
      <c r="C577" s="1"/>
      <c r="H577" s="85"/>
      <c r="P577" s="85"/>
      <c r="R577" s="86"/>
    </row>
    <row r="578" spans="1:18" ht="15.75" customHeight="1">
      <c r="A578" s="1"/>
      <c r="B578" s="1"/>
      <c r="C578" s="1"/>
      <c r="H578" s="85"/>
      <c r="P578" s="85"/>
      <c r="R578" s="86"/>
    </row>
    <row r="579" spans="1:18" ht="15.75" customHeight="1">
      <c r="A579" s="1"/>
      <c r="B579" s="1"/>
      <c r="C579" s="1"/>
      <c r="H579" s="85"/>
      <c r="P579" s="85"/>
      <c r="R579" s="86"/>
    </row>
    <row r="580" spans="1:18" ht="15.75" customHeight="1">
      <c r="A580" s="1"/>
      <c r="B580" s="1"/>
      <c r="C580" s="1"/>
      <c r="H580" s="85"/>
      <c r="P580" s="85"/>
      <c r="R580" s="86"/>
    </row>
    <row r="581" spans="1:18" ht="15.75" customHeight="1">
      <c r="A581" s="1"/>
      <c r="B581" s="1"/>
      <c r="C581" s="1"/>
      <c r="H581" s="85"/>
      <c r="P581" s="85"/>
      <c r="R581" s="86"/>
    </row>
    <row r="582" spans="1:18" ht="15.75" customHeight="1">
      <c r="A582" s="1"/>
      <c r="B582" s="1"/>
      <c r="C582" s="1"/>
      <c r="H582" s="85"/>
      <c r="P582" s="85"/>
      <c r="R582" s="86"/>
    </row>
    <row r="583" spans="1:18" ht="15.75" customHeight="1">
      <c r="A583" s="1"/>
      <c r="B583" s="1"/>
      <c r="C583" s="1"/>
      <c r="H583" s="85"/>
      <c r="P583" s="85"/>
      <c r="R583" s="86"/>
    </row>
    <row r="584" spans="1:18" ht="15.75" customHeight="1">
      <c r="A584" s="1"/>
      <c r="B584" s="1"/>
      <c r="C584" s="1"/>
      <c r="H584" s="85"/>
      <c r="P584" s="85"/>
      <c r="R584" s="86"/>
    </row>
    <row r="585" spans="1:18" ht="15.75" customHeight="1">
      <c r="A585" s="1"/>
      <c r="B585" s="1"/>
      <c r="C585" s="1"/>
      <c r="H585" s="85"/>
      <c r="P585" s="85"/>
      <c r="R585" s="86"/>
    </row>
    <row r="586" spans="1:18" ht="15.75" customHeight="1">
      <c r="A586" s="1"/>
      <c r="B586" s="1"/>
      <c r="C586" s="1"/>
      <c r="H586" s="85"/>
      <c r="P586" s="85"/>
      <c r="R586" s="86"/>
    </row>
    <row r="587" spans="1:18" ht="15.75" customHeight="1">
      <c r="A587" s="1"/>
      <c r="B587" s="1"/>
      <c r="C587" s="1"/>
      <c r="H587" s="85"/>
      <c r="P587" s="85"/>
      <c r="R587" s="86"/>
    </row>
    <row r="588" spans="1:18" ht="15.75" customHeight="1">
      <c r="A588" s="1"/>
      <c r="B588" s="1"/>
      <c r="C588" s="1"/>
      <c r="H588" s="85"/>
      <c r="P588" s="85"/>
      <c r="R588" s="86"/>
    </row>
    <row r="589" spans="1:18" ht="15.75" customHeight="1">
      <c r="A589" s="1"/>
      <c r="B589" s="1"/>
      <c r="C589" s="1"/>
      <c r="H589" s="85"/>
      <c r="P589" s="85"/>
      <c r="R589" s="86"/>
    </row>
    <row r="590" spans="1:18" ht="15.75" customHeight="1">
      <c r="A590" s="1"/>
      <c r="B590" s="1"/>
      <c r="C590" s="1"/>
      <c r="H590" s="85"/>
      <c r="P590" s="85"/>
      <c r="R590" s="86"/>
    </row>
    <row r="591" spans="1:18" ht="15.75" customHeight="1">
      <c r="A591" s="1"/>
      <c r="B591" s="1"/>
      <c r="C591" s="1"/>
      <c r="H591" s="85"/>
      <c r="P591" s="85"/>
      <c r="R591" s="86"/>
    </row>
    <row r="592" spans="1:18" ht="15.75" customHeight="1">
      <c r="A592" s="1"/>
      <c r="B592" s="1"/>
      <c r="C592" s="1"/>
      <c r="H592" s="85"/>
      <c r="P592" s="85"/>
      <c r="R592" s="86"/>
    </row>
    <row r="593" spans="1:18" ht="15.75" customHeight="1">
      <c r="A593" s="1"/>
      <c r="B593" s="1"/>
      <c r="C593" s="1"/>
      <c r="H593" s="85"/>
      <c r="P593" s="85"/>
      <c r="R593" s="86"/>
    </row>
    <row r="594" spans="1:18" ht="15.75" customHeight="1">
      <c r="A594" s="1"/>
      <c r="B594" s="1"/>
      <c r="C594" s="1"/>
      <c r="H594" s="85"/>
      <c r="P594" s="85"/>
      <c r="R594" s="86"/>
    </row>
    <row r="595" spans="1:18" ht="15.75" customHeight="1">
      <c r="A595" s="1"/>
      <c r="B595" s="1"/>
      <c r="C595" s="1"/>
      <c r="H595" s="85"/>
      <c r="P595" s="85"/>
      <c r="R595" s="86"/>
    </row>
    <row r="596" spans="1:18" ht="15.75" customHeight="1">
      <c r="A596" s="1"/>
      <c r="B596" s="1"/>
      <c r="C596" s="1"/>
      <c r="H596" s="85"/>
      <c r="P596" s="85"/>
      <c r="R596" s="86"/>
    </row>
    <row r="597" spans="1:18" ht="15.75" customHeight="1">
      <c r="A597" s="1"/>
      <c r="B597" s="1"/>
      <c r="C597" s="1"/>
      <c r="H597" s="85"/>
      <c r="P597" s="85"/>
      <c r="R597" s="86"/>
    </row>
    <row r="598" spans="1:18" ht="15.75" customHeight="1">
      <c r="A598" s="1"/>
      <c r="B598" s="1"/>
      <c r="C598" s="1"/>
      <c r="H598" s="85"/>
      <c r="P598" s="85"/>
      <c r="R598" s="86"/>
    </row>
    <row r="599" spans="1:18" ht="15.75" customHeight="1">
      <c r="A599" s="1"/>
      <c r="B599" s="1"/>
      <c r="C599" s="1"/>
      <c r="H599" s="85"/>
      <c r="P599" s="85"/>
      <c r="R599" s="86"/>
    </row>
    <row r="600" spans="1:18" ht="15.75" customHeight="1">
      <c r="A600" s="1"/>
      <c r="B600" s="1"/>
      <c r="C600" s="1"/>
      <c r="H600" s="85"/>
      <c r="P600" s="85"/>
      <c r="R600" s="86"/>
    </row>
    <row r="601" spans="1:18" ht="15.75" customHeight="1">
      <c r="A601" s="1"/>
      <c r="B601" s="1"/>
      <c r="C601" s="1"/>
      <c r="H601" s="85"/>
      <c r="P601" s="85"/>
      <c r="R601" s="86"/>
    </row>
    <row r="602" spans="1:18" ht="15.75" customHeight="1">
      <c r="A602" s="1"/>
      <c r="B602" s="1"/>
      <c r="C602" s="1"/>
      <c r="H602" s="85"/>
      <c r="P602" s="85"/>
      <c r="R602" s="86"/>
    </row>
    <row r="603" spans="1:18" ht="15.75" customHeight="1">
      <c r="A603" s="1"/>
      <c r="B603" s="1"/>
      <c r="C603" s="1"/>
      <c r="H603" s="85"/>
      <c r="P603" s="85"/>
      <c r="R603" s="86"/>
    </row>
    <row r="604" spans="1:18" ht="15.75" customHeight="1">
      <c r="A604" s="1"/>
      <c r="B604" s="1"/>
      <c r="C604" s="1"/>
      <c r="H604" s="85"/>
      <c r="P604" s="85"/>
      <c r="R604" s="86"/>
    </row>
    <row r="605" spans="1:18" ht="15.75" customHeight="1">
      <c r="A605" s="1"/>
      <c r="B605" s="1"/>
      <c r="C605" s="1"/>
      <c r="H605" s="85"/>
      <c r="P605" s="85"/>
      <c r="R605" s="86"/>
    </row>
    <row r="606" spans="1:18" ht="15.75" customHeight="1">
      <c r="A606" s="1"/>
      <c r="B606" s="1"/>
      <c r="C606" s="1"/>
      <c r="H606" s="85"/>
      <c r="P606" s="85"/>
      <c r="R606" s="86"/>
    </row>
    <row r="607" spans="1:18" ht="15.75" customHeight="1">
      <c r="A607" s="1"/>
      <c r="B607" s="1"/>
      <c r="C607" s="1"/>
      <c r="H607" s="85"/>
      <c r="P607" s="85"/>
      <c r="R607" s="86"/>
    </row>
    <row r="608" spans="1:18" ht="15.75" customHeight="1">
      <c r="A608" s="1"/>
      <c r="B608" s="1"/>
      <c r="C608" s="1"/>
      <c r="H608" s="85"/>
      <c r="P608" s="85"/>
      <c r="R608" s="86"/>
    </row>
    <row r="609" spans="1:18" ht="15.75" customHeight="1">
      <c r="A609" s="1"/>
      <c r="B609" s="1"/>
      <c r="C609" s="1"/>
      <c r="H609" s="85"/>
      <c r="P609" s="85"/>
      <c r="R609" s="86"/>
    </row>
    <row r="610" spans="1:18" ht="15.75" customHeight="1">
      <c r="A610" s="1"/>
      <c r="B610" s="1"/>
      <c r="C610" s="1"/>
      <c r="H610" s="85"/>
      <c r="P610" s="85"/>
      <c r="R610" s="86"/>
    </row>
    <row r="611" spans="1:18" ht="15.75" customHeight="1">
      <c r="A611" s="1"/>
      <c r="B611" s="1"/>
      <c r="C611" s="1"/>
      <c r="H611" s="85"/>
      <c r="P611" s="85"/>
      <c r="R611" s="86"/>
    </row>
    <row r="612" spans="1:18" ht="15.75" customHeight="1">
      <c r="A612" s="1"/>
      <c r="B612" s="1"/>
      <c r="C612" s="1"/>
      <c r="H612" s="85"/>
      <c r="P612" s="85"/>
      <c r="R612" s="86"/>
    </row>
    <row r="613" spans="1:18" ht="15.75" customHeight="1">
      <c r="A613" s="1"/>
      <c r="B613" s="1"/>
      <c r="C613" s="1"/>
      <c r="H613" s="85"/>
      <c r="P613" s="85"/>
      <c r="R613" s="86"/>
    </row>
    <row r="614" spans="1:18" ht="15.75" customHeight="1">
      <c r="A614" s="1"/>
      <c r="B614" s="1"/>
      <c r="C614" s="1"/>
      <c r="H614" s="85"/>
      <c r="P614" s="85"/>
      <c r="R614" s="86"/>
    </row>
    <row r="615" spans="1:18" ht="15.75" customHeight="1">
      <c r="A615" s="1"/>
      <c r="B615" s="1"/>
      <c r="C615" s="1"/>
      <c r="H615" s="85"/>
      <c r="P615" s="85"/>
      <c r="R615" s="86"/>
    </row>
    <row r="616" spans="1:18" ht="15.75" customHeight="1">
      <c r="A616" s="1"/>
      <c r="B616" s="1"/>
      <c r="C616" s="1"/>
      <c r="H616" s="85"/>
      <c r="P616" s="85"/>
      <c r="R616" s="86"/>
    </row>
    <row r="617" spans="1:18" ht="15.75" customHeight="1">
      <c r="A617" s="1"/>
      <c r="B617" s="1"/>
      <c r="C617" s="1"/>
      <c r="H617" s="85"/>
      <c r="P617" s="85"/>
      <c r="R617" s="86"/>
    </row>
    <row r="618" spans="1:18" ht="15.75" customHeight="1">
      <c r="A618" s="1"/>
      <c r="B618" s="1"/>
      <c r="C618" s="1"/>
      <c r="H618" s="85"/>
      <c r="P618" s="85"/>
      <c r="R618" s="86"/>
    </row>
    <row r="619" spans="1:18" ht="15.75" customHeight="1">
      <c r="A619" s="1"/>
      <c r="B619" s="1"/>
      <c r="C619" s="1"/>
      <c r="H619" s="85"/>
      <c r="P619" s="85"/>
      <c r="R619" s="86"/>
    </row>
    <row r="620" spans="1:18" ht="15.75" customHeight="1">
      <c r="A620" s="1"/>
      <c r="B620" s="1"/>
      <c r="C620" s="1"/>
      <c r="H620" s="85"/>
      <c r="P620" s="85"/>
      <c r="R620" s="86"/>
    </row>
    <row r="621" spans="1:18" ht="15.75" customHeight="1">
      <c r="A621" s="1"/>
      <c r="B621" s="1"/>
      <c r="C621" s="1"/>
      <c r="H621" s="85"/>
      <c r="P621" s="85"/>
      <c r="R621" s="86"/>
    </row>
    <row r="622" spans="1:18" ht="15.75" customHeight="1">
      <c r="A622" s="1"/>
      <c r="B622" s="1"/>
      <c r="C622" s="1"/>
      <c r="H622" s="85"/>
      <c r="P622" s="85"/>
      <c r="R622" s="86"/>
    </row>
    <row r="623" spans="1:18" ht="15.75" customHeight="1">
      <c r="A623" s="1"/>
      <c r="B623" s="1"/>
      <c r="C623" s="1"/>
      <c r="H623" s="85"/>
      <c r="P623" s="85"/>
      <c r="R623" s="86"/>
    </row>
    <row r="624" spans="1:18" ht="15.75" customHeight="1">
      <c r="A624" s="1"/>
      <c r="B624" s="1"/>
      <c r="C624" s="1"/>
      <c r="H624" s="85"/>
      <c r="P624" s="85"/>
      <c r="R624" s="86"/>
    </row>
    <row r="625" spans="1:18" ht="15.75" customHeight="1">
      <c r="A625" s="1"/>
      <c r="B625" s="1"/>
      <c r="C625" s="1"/>
      <c r="H625" s="85"/>
      <c r="P625" s="85"/>
      <c r="R625" s="86"/>
    </row>
    <row r="626" spans="1:18" ht="15.75" customHeight="1">
      <c r="A626" s="1"/>
      <c r="B626" s="1"/>
      <c r="C626" s="1"/>
      <c r="H626" s="85"/>
      <c r="P626" s="85"/>
      <c r="R626" s="86"/>
    </row>
    <row r="627" spans="1:18" ht="15.75" customHeight="1">
      <c r="A627" s="1"/>
      <c r="B627" s="1"/>
      <c r="C627" s="1"/>
      <c r="H627" s="85"/>
      <c r="P627" s="85"/>
      <c r="R627" s="86"/>
    </row>
    <row r="628" spans="1:18" ht="15.75" customHeight="1">
      <c r="A628" s="1"/>
      <c r="B628" s="1"/>
      <c r="C628" s="1"/>
      <c r="H628" s="85"/>
      <c r="P628" s="85"/>
      <c r="R628" s="86"/>
    </row>
    <row r="629" spans="1:18" ht="15.75" customHeight="1">
      <c r="A629" s="1"/>
      <c r="B629" s="1"/>
      <c r="C629" s="1"/>
      <c r="H629" s="85"/>
      <c r="P629" s="85"/>
      <c r="R629" s="86"/>
    </row>
    <row r="630" spans="1:18" ht="15.75" customHeight="1">
      <c r="A630" s="1"/>
      <c r="B630" s="1"/>
      <c r="C630" s="1"/>
      <c r="H630" s="85"/>
      <c r="P630" s="85"/>
      <c r="R630" s="86"/>
    </row>
    <row r="631" spans="1:18" ht="15.75" customHeight="1">
      <c r="A631" s="1"/>
      <c r="B631" s="1"/>
      <c r="C631" s="1"/>
      <c r="H631" s="85"/>
      <c r="P631" s="85"/>
      <c r="R631" s="86"/>
    </row>
    <row r="632" spans="1:18" ht="15.75" customHeight="1">
      <c r="A632" s="1"/>
      <c r="B632" s="1"/>
      <c r="C632" s="1"/>
      <c r="H632" s="85"/>
      <c r="P632" s="85"/>
      <c r="R632" s="86"/>
    </row>
    <row r="633" spans="1:18" ht="15.75" customHeight="1">
      <c r="A633" s="1"/>
      <c r="B633" s="1"/>
      <c r="C633" s="1"/>
      <c r="H633" s="85"/>
      <c r="P633" s="85"/>
      <c r="R633" s="86"/>
    </row>
    <row r="634" spans="1:18" ht="15.75" customHeight="1">
      <c r="A634" s="1"/>
      <c r="B634" s="1"/>
      <c r="C634" s="1"/>
      <c r="H634" s="85"/>
      <c r="P634" s="85"/>
      <c r="R634" s="86"/>
    </row>
    <row r="635" spans="1:18" ht="15.75" customHeight="1">
      <c r="A635" s="1"/>
      <c r="B635" s="1"/>
      <c r="C635" s="1"/>
      <c r="H635" s="85"/>
      <c r="P635" s="85"/>
      <c r="R635" s="86"/>
    </row>
    <row r="636" spans="1:18" ht="15.75" customHeight="1">
      <c r="A636" s="1"/>
      <c r="B636" s="1"/>
      <c r="C636" s="1"/>
      <c r="H636" s="85"/>
      <c r="P636" s="85"/>
      <c r="R636" s="86"/>
    </row>
    <row r="637" spans="1:18" ht="15.75" customHeight="1">
      <c r="A637" s="1"/>
      <c r="B637" s="1"/>
      <c r="C637" s="1"/>
      <c r="H637" s="85"/>
      <c r="P637" s="85"/>
      <c r="R637" s="86"/>
    </row>
    <row r="638" spans="1:18" ht="15.75" customHeight="1">
      <c r="A638" s="1"/>
      <c r="B638" s="1"/>
      <c r="C638" s="1"/>
      <c r="H638" s="85"/>
      <c r="P638" s="85"/>
      <c r="R638" s="86"/>
    </row>
    <row r="639" spans="1:18" ht="15.75" customHeight="1">
      <c r="A639" s="1"/>
      <c r="B639" s="1"/>
      <c r="C639" s="1"/>
      <c r="H639" s="85"/>
      <c r="P639" s="85"/>
      <c r="R639" s="86"/>
    </row>
    <row r="640" spans="1:18" ht="15.75" customHeight="1">
      <c r="A640" s="1"/>
      <c r="B640" s="1"/>
      <c r="C640" s="1"/>
      <c r="H640" s="85"/>
      <c r="P640" s="85"/>
      <c r="R640" s="86"/>
    </row>
    <row r="641" spans="1:18" ht="15.75" customHeight="1">
      <c r="A641" s="1"/>
      <c r="B641" s="1"/>
      <c r="C641" s="1"/>
      <c r="H641" s="85"/>
      <c r="P641" s="85"/>
      <c r="R641" s="86"/>
    </row>
    <row r="642" spans="1:18" ht="15.75" customHeight="1">
      <c r="A642" s="1"/>
      <c r="B642" s="1"/>
      <c r="C642" s="1"/>
      <c r="H642" s="85"/>
      <c r="P642" s="85"/>
      <c r="R642" s="86"/>
    </row>
    <row r="643" spans="1:18" ht="15.75" customHeight="1">
      <c r="A643" s="1"/>
      <c r="B643" s="1"/>
      <c r="C643" s="1"/>
      <c r="H643" s="85"/>
      <c r="P643" s="85"/>
      <c r="R643" s="86"/>
    </row>
    <row r="644" spans="1:18" ht="15.75" customHeight="1">
      <c r="A644" s="1"/>
      <c r="B644" s="1"/>
      <c r="C644" s="1"/>
      <c r="H644" s="85"/>
      <c r="P644" s="85"/>
      <c r="R644" s="86"/>
    </row>
    <row r="645" spans="1:18" ht="15.75" customHeight="1">
      <c r="A645" s="1"/>
      <c r="B645" s="1"/>
      <c r="C645" s="1"/>
      <c r="H645" s="85"/>
      <c r="P645" s="85"/>
      <c r="R645" s="86"/>
    </row>
    <row r="646" spans="1:18" ht="15.75" customHeight="1">
      <c r="A646" s="1"/>
      <c r="B646" s="1"/>
      <c r="C646" s="1"/>
      <c r="H646" s="85"/>
      <c r="P646" s="85"/>
      <c r="R646" s="86"/>
    </row>
    <row r="647" spans="1:18" ht="15.75" customHeight="1">
      <c r="A647" s="1"/>
      <c r="B647" s="1"/>
      <c r="C647" s="1"/>
      <c r="H647" s="85"/>
      <c r="P647" s="85"/>
      <c r="R647" s="86"/>
    </row>
    <row r="648" spans="1:18" ht="15.75" customHeight="1">
      <c r="A648" s="1"/>
      <c r="B648" s="1"/>
      <c r="C648" s="1"/>
      <c r="H648" s="85"/>
      <c r="P648" s="85"/>
      <c r="R648" s="86"/>
    </row>
    <row r="649" spans="1:18" ht="15.75" customHeight="1">
      <c r="A649" s="1"/>
      <c r="B649" s="1"/>
      <c r="C649" s="1"/>
      <c r="H649" s="85"/>
      <c r="P649" s="85"/>
      <c r="R649" s="86"/>
    </row>
    <row r="650" spans="1:18" ht="15.75" customHeight="1">
      <c r="A650" s="1"/>
      <c r="B650" s="1"/>
      <c r="C650" s="1"/>
      <c r="H650" s="85"/>
      <c r="P650" s="85"/>
      <c r="R650" s="86"/>
    </row>
    <row r="651" spans="1:18" ht="15.75" customHeight="1">
      <c r="A651" s="1"/>
      <c r="B651" s="1"/>
      <c r="C651" s="1"/>
      <c r="H651" s="85"/>
      <c r="P651" s="85"/>
      <c r="R651" s="86"/>
    </row>
    <row r="652" spans="1:18" ht="15.75" customHeight="1">
      <c r="A652" s="1"/>
      <c r="B652" s="1"/>
      <c r="C652" s="1"/>
      <c r="H652" s="85"/>
      <c r="P652" s="85"/>
      <c r="R652" s="86"/>
    </row>
    <row r="653" spans="1:18" ht="15.75" customHeight="1">
      <c r="A653" s="1"/>
      <c r="B653" s="1"/>
      <c r="C653" s="1"/>
      <c r="H653" s="85"/>
      <c r="P653" s="85"/>
      <c r="R653" s="86"/>
    </row>
    <row r="654" spans="1:18" ht="15.75" customHeight="1">
      <c r="A654" s="1"/>
      <c r="B654" s="1"/>
      <c r="C654" s="1"/>
      <c r="H654" s="85"/>
      <c r="P654" s="85"/>
      <c r="R654" s="86"/>
    </row>
    <row r="655" spans="1:18" ht="15.75" customHeight="1">
      <c r="A655" s="1"/>
      <c r="B655" s="1"/>
      <c r="C655" s="1"/>
      <c r="H655" s="85"/>
      <c r="P655" s="85"/>
      <c r="R655" s="86"/>
    </row>
    <row r="656" spans="1:18" ht="15.75" customHeight="1">
      <c r="A656" s="1"/>
      <c r="B656" s="1"/>
      <c r="C656" s="1"/>
      <c r="H656" s="85"/>
      <c r="P656" s="85"/>
      <c r="R656" s="86"/>
    </row>
    <row r="657" spans="1:18" ht="15.75" customHeight="1">
      <c r="A657" s="1"/>
      <c r="B657" s="1"/>
      <c r="C657" s="1"/>
      <c r="H657" s="85"/>
      <c r="P657" s="85"/>
      <c r="R657" s="86"/>
    </row>
    <row r="658" spans="1:18" ht="15.75" customHeight="1">
      <c r="A658" s="1"/>
      <c r="B658" s="1"/>
      <c r="C658" s="1"/>
      <c r="H658" s="85"/>
      <c r="P658" s="85"/>
      <c r="R658" s="86"/>
    </row>
    <row r="659" spans="1:18" ht="15.75" customHeight="1">
      <c r="A659" s="1"/>
      <c r="B659" s="1"/>
      <c r="C659" s="1"/>
      <c r="H659" s="85"/>
      <c r="P659" s="85"/>
      <c r="R659" s="86"/>
    </row>
    <row r="660" spans="1:18" ht="15.75" customHeight="1">
      <c r="A660" s="1"/>
      <c r="B660" s="1"/>
      <c r="C660" s="1"/>
      <c r="H660" s="85"/>
      <c r="P660" s="85"/>
      <c r="R660" s="86"/>
    </row>
    <row r="661" spans="1:18" ht="15.75" customHeight="1">
      <c r="A661" s="1"/>
      <c r="B661" s="1"/>
      <c r="C661" s="1"/>
      <c r="H661" s="85"/>
      <c r="P661" s="85"/>
      <c r="R661" s="86"/>
    </row>
    <row r="662" spans="1:18" ht="15.75" customHeight="1">
      <c r="A662" s="1"/>
      <c r="B662" s="1"/>
      <c r="C662" s="1"/>
      <c r="H662" s="85"/>
      <c r="P662" s="85"/>
      <c r="R662" s="86"/>
    </row>
    <row r="663" spans="1:18" ht="15.75" customHeight="1">
      <c r="A663" s="1"/>
      <c r="B663" s="1"/>
      <c r="C663" s="1"/>
      <c r="H663" s="85"/>
      <c r="P663" s="85"/>
      <c r="R663" s="86"/>
    </row>
    <row r="664" spans="1:18" ht="15.75" customHeight="1">
      <c r="A664" s="1"/>
      <c r="B664" s="1"/>
      <c r="C664" s="1"/>
      <c r="H664" s="85"/>
      <c r="P664" s="85"/>
      <c r="R664" s="86"/>
    </row>
    <row r="665" spans="1:18" ht="15.75" customHeight="1">
      <c r="A665" s="1"/>
      <c r="B665" s="1"/>
      <c r="C665" s="1"/>
      <c r="H665" s="85"/>
      <c r="P665" s="85"/>
      <c r="R665" s="86"/>
    </row>
    <row r="666" spans="1:18" ht="15.75" customHeight="1">
      <c r="A666" s="1"/>
      <c r="B666" s="1"/>
      <c r="C666" s="1"/>
      <c r="H666" s="85"/>
      <c r="P666" s="85"/>
      <c r="R666" s="86"/>
    </row>
    <row r="667" spans="1:18" ht="15.75" customHeight="1">
      <c r="A667" s="1"/>
      <c r="B667" s="1"/>
      <c r="C667" s="1"/>
      <c r="H667" s="85"/>
      <c r="P667" s="85"/>
      <c r="R667" s="86"/>
    </row>
    <row r="668" spans="1:18" ht="15.75" customHeight="1">
      <c r="A668" s="1"/>
      <c r="B668" s="1"/>
      <c r="C668" s="1"/>
      <c r="H668" s="85"/>
      <c r="P668" s="85"/>
      <c r="R668" s="86"/>
    </row>
    <row r="669" spans="1:18" ht="15.75" customHeight="1">
      <c r="A669" s="1"/>
      <c r="B669" s="1"/>
      <c r="C669" s="1"/>
      <c r="H669" s="85"/>
      <c r="P669" s="85"/>
      <c r="R669" s="86"/>
    </row>
    <row r="670" spans="1:18" ht="15.75" customHeight="1">
      <c r="A670" s="1"/>
      <c r="B670" s="1"/>
      <c r="C670" s="1"/>
      <c r="H670" s="85"/>
      <c r="P670" s="85"/>
      <c r="R670" s="86"/>
    </row>
    <row r="671" spans="1:18" ht="15.75" customHeight="1">
      <c r="A671" s="1"/>
      <c r="B671" s="1"/>
      <c r="C671" s="1"/>
      <c r="H671" s="85"/>
      <c r="P671" s="85"/>
      <c r="R671" s="86"/>
    </row>
    <row r="672" spans="1:18" ht="15.75" customHeight="1">
      <c r="A672" s="1"/>
      <c r="B672" s="1"/>
      <c r="C672" s="1"/>
      <c r="H672" s="85"/>
      <c r="P672" s="85"/>
      <c r="R672" s="86"/>
    </row>
    <row r="673" spans="1:18" ht="15.75" customHeight="1">
      <c r="A673" s="1"/>
      <c r="B673" s="1"/>
      <c r="C673" s="1"/>
      <c r="H673" s="85"/>
      <c r="P673" s="85"/>
      <c r="R673" s="86"/>
    </row>
    <row r="674" spans="1:18" ht="15.75" customHeight="1">
      <c r="A674" s="1"/>
      <c r="B674" s="1"/>
      <c r="C674" s="1"/>
      <c r="H674" s="85"/>
      <c r="P674" s="85"/>
      <c r="R674" s="86"/>
    </row>
    <row r="675" spans="1:18" ht="15.75" customHeight="1">
      <c r="A675" s="1"/>
      <c r="B675" s="1"/>
      <c r="C675" s="1"/>
      <c r="H675" s="85"/>
      <c r="P675" s="85"/>
      <c r="R675" s="86"/>
    </row>
    <row r="676" spans="1:18" ht="15.75" customHeight="1">
      <c r="A676" s="1"/>
      <c r="B676" s="1"/>
      <c r="C676" s="1"/>
      <c r="H676" s="85"/>
      <c r="P676" s="85"/>
      <c r="R676" s="86"/>
    </row>
    <row r="677" spans="1:18" ht="15.75" customHeight="1">
      <c r="A677" s="1"/>
      <c r="B677" s="1"/>
      <c r="C677" s="1"/>
      <c r="H677" s="85"/>
      <c r="P677" s="85"/>
      <c r="R677" s="86"/>
    </row>
    <row r="678" spans="1:18" ht="15.75" customHeight="1">
      <c r="A678" s="1"/>
      <c r="B678" s="1"/>
      <c r="C678" s="1"/>
      <c r="H678" s="85"/>
      <c r="P678" s="85"/>
      <c r="R678" s="86"/>
    </row>
    <row r="679" spans="1:18" ht="15.75" customHeight="1">
      <c r="A679" s="1"/>
      <c r="B679" s="1"/>
      <c r="C679" s="1"/>
      <c r="H679" s="85"/>
      <c r="P679" s="85"/>
      <c r="R679" s="86"/>
    </row>
    <row r="680" spans="1:18" ht="15.75" customHeight="1">
      <c r="A680" s="1"/>
      <c r="B680" s="1"/>
      <c r="C680" s="1"/>
      <c r="H680" s="85"/>
      <c r="P680" s="85"/>
      <c r="R680" s="86"/>
    </row>
    <row r="681" spans="1:18" ht="15.75" customHeight="1">
      <c r="A681" s="1"/>
      <c r="B681" s="1"/>
      <c r="C681" s="1"/>
      <c r="H681" s="85"/>
      <c r="P681" s="85"/>
      <c r="R681" s="86"/>
    </row>
    <row r="682" spans="1:18" ht="15.75" customHeight="1">
      <c r="A682" s="1"/>
      <c r="B682" s="1"/>
      <c r="C682" s="1"/>
      <c r="H682" s="85"/>
      <c r="P682" s="85"/>
      <c r="R682" s="86"/>
    </row>
    <row r="683" spans="1:18" ht="15.75" customHeight="1">
      <c r="A683" s="1"/>
      <c r="B683" s="1"/>
      <c r="C683" s="1"/>
      <c r="H683" s="85"/>
      <c r="P683" s="85"/>
      <c r="R683" s="86"/>
    </row>
    <row r="684" spans="1:18" ht="15.75" customHeight="1">
      <c r="A684" s="1"/>
      <c r="B684" s="1"/>
      <c r="C684" s="1"/>
      <c r="H684" s="85"/>
      <c r="P684" s="85"/>
      <c r="R684" s="86"/>
    </row>
    <row r="685" spans="1:18" ht="15.75" customHeight="1">
      <c r="A685" s="1"/>
      <c r="B685" s="1"/>
      <c r="C685" s="1"/>
      <c r="H685" s="85"/>
      <c r="P685" s="85"/>
      <c r="R685" s="86"/>
    </row>
    <row r="686" spans="1:18" ht="15.75" customHeight="1">
      <c r="A686" s="1"/>
      <c r="B686" s="1"/>
      <c r="C686" s="1"/>
      <c r="H686" s="85"/>
      <c r="P686" s="85"/>
      <c r="R686" s="86"/>
    </row>
    <row r="687" spans="1:18" ht="15.75" customHeight="1">
      <c r="A687" s="1"/>
      <c r="B687" s="1"/>
      <c r="C687" s="1"/>
      <c r="H687" s="85"/>
      <c r="P687" s="85"/>
      <c r="R687" s="86"/>
    </row>
    <row r="688" spans="1:18" ht="15.75" customHeight="1">
      <c r="A688" s="1"/>
      <c r="B688" s="1"/>
      <c r="C688" s="1"/>
      <c r="H688" s="85"/>
      <c r="P688" s="85"/>
      <c r="R688" s="86"/>
    </row>
    <row r="689" spans="1:18" ht="15.75" customHeight="1">
      <c r="A689" s="1"/>
      <c r="B689" s="1"/>
      <c r="C689" s="1"/>
      <c r="H689" s="85"/>
      <c r="P689" s="85"/>
      <c r="R689" s="86"/>
    </row>
    <row r="690" spans="1:18" ht="15.75" customHeight="1">
      <c r="A690" s="1"/>
      <c r="B690" s="1"/>
      <c r="C690" s="1"/>
      <c r="H690" s="85"/>
      <c r="P690" s="85"/>
      <c r="R690" s="86"/>
    </row>
    <row r="691" spans="1:18" ht="15.75" customHeight="1">
      <c r="A691" s="1"/>
      <c r="B691" s="1"/>
      <c r="C691" s="1"/>
      <c r="H691" s="85"/>
      <c r="P691" s="85"/>
      <c r="R691" s="86"/>
    </row>
    <row r="692" spans="1:18" ht="15.75" customHeight="1">
      <c r="A692" s="1"/>
      <c r="B692" s="1"/>
      <c r="C692" s="1"/>
      <c r="H692" s="85"/>
      <c r="P692" s="85"/>
      <c r="R692" s="86"/>
    </row>
    <row r="693" spans="1:18" ht="15.75" customHeight="1">
      <c r="A693" s="1"/>
      <c r="B693" s="1"/>
      <c r="C693" s="1"/>
      <c r="H693" s="85"/>
      <c r="P693" s="85"/>
      <c r="R693" s="86"/>
    </row>
    <row r="694" spans="1:18" ht="15.75" customHeight="1">
      <c r="A694" s="1"/>
      <c r="B694" s="1"/>
      <c r="C694" s="1"/>
      <c r="H694" s="85"/>
      <c r="P694" s="85"/>
      <c r="R694" s="86"/>
    </row>
    <row r="695" spans="1:18" ht="15.75" customHeight="1">
      <c r="A695" s="1"/>
      <c r="B695" s="1"/>
      <c r="C695" s="1"/>
      <c r="H695" s="85"/>
      <c r="P695" s="85"/>
      <c r="R695" s="86"/>
    </row>
    <row r="696" spans="1:18" ht="15.75" customHeight="1">
      <c r="A696" s="1"/>
      <c r="B696" s="1"/>
      <c r="C696" s="1"/>
      <c r="H696" s="85"/>
      <c r="P696" s="85"/>
      <c r="R696" s="86"/>
    </row>
    <row r="697" spans="1:18" ht="15.75" customHeight="1">
      <c r="A697" s="1"/>
      <c r="B697" s="1"/>
      <c r="C697" s="1"/>
      <c r="H697" s="85"/>
      <c r="P697" s="85"/>
      <c r="R697" s="86"/>
    </row>
    <row r="698" spans="1:18" ht="15.75" customHeight="1">
      <c r="A698" s="1"/>
      <c r="B698" s="1"/>
      <c r="C698" s="1"/>
      <c r="H698" s="85"/>
      <c r="P698" s="85"/>
      <c r="R698" s="86"/>
    </row>
    <row r="699" spans="1:18" ht="15.75" customHeight="1">
      <c r="A699" s="1"/>
      <c r="B699" s="1"/>
      <c r="C699" s="1"/>
      <c r="H699" s="85"/>
      <c r="P699" s="85"/>
      <c r="R699" s="86"/>
    </row>
    <row r="700" spans="1:18" ht="15.75" customHeight="1">
      <c r="A700" s="1"/>
      <c r="B700" s="1"/>
      <c r="C700" s="1"/>
      <c r="H700" s="85"/>
      <c r="P700" s="85"/>
      <c r="R700" s="86"/>
    </row>
    <row r="701" spans="1:18" ht="15.75" customHeight="1">
      <c r="A701" s="1"/>
      <c r="B701" s="1"/>
      <c r="C701" s="1"/>
      <c r="H701" s="85"/>
      <c r="P701" s="85"/>
      <c r="R701" s="86"/>
    </row>
    <row r="702" spans="1:18" ht="15.75" customHeight="1">
      <c r="A702" s="1"/>
      <c r="B702" s="1"/>
      <c r="C702" s="1"/>
      <c r="H702" s="85"/>
      <c r="P702" s="85"/>
      <c r="R702" s="86"/>
    </row>
    <row r="703" spans="1:18" ht="15.75" customHeight="1">
      <c r="A703" s="1"/>
      <c r="B703" s="1"/>
      <c r="C703" s="1"/>
      <c r="H703" s="85"/>
      <c r="P703" s="85"/>
      <c r="R703" s="86"/>
    </row>
    <row r="704" spans="1:18" ht="15.75" customHeight="1">
      <c r="A704" s="1"/>
      <c r="B704" s="1"/>
      <c r="C704" s="1"/>
      <c r="H704" s="85"/>
      <c r="P704" s="85"/>
      <c r="R704" s="86"/>
    </row>
    <row r="705" spans="1:18" ht="15.75" customHeight="1">
      <c r="A705" s="1"/>
      <c r="B705" s="1"/>
      <c r="C705" s="1"/>
      <c r="H705" s="85"/>
      <c r="P705" s="85"/>
      <c r="R705" s="86"/>
    </row>
    <row r="706" spans="1:18" ht="15.75" customHeight="1">
      <c r="A706" s="1"/>
      <c r="B706" s="1"/>
      <c r="C706" s="1"/>
      <c r="H706" s="85"/>
      <c r="P706" s="85"/>
      <c r="R706" s="86"/>
    </row>
    <row r="707" spans="1:18" ht="15.75" customHeight="1">
      <c r="A707" s="1"/>
      <c r="B707" s="1"/>
      <c r="C707" s="1"/>
      <c r="H707" s="85"/>
      <c r="P707" s="85"/>
      <c r="R707" s="86"/>
    </row>
    <row r="708" spans="1:18" ht="15.75" customHeight="1">
      <c r="A708" s="1"/>
      <c r="B708" s="1"/>
      <c r="C708" s="1"/>
      <c r="H708" s="85"/>
      <c r="P708" s="85"/>
      <c r="R708" s="86"/>
    </row>
    <row r="709" spans="1:18" ht="15.75" customHeight="1">
      <c r="A709" s="1"/>
      <c r="B709" s="1"/>
      <c r="C709" s="1"/>
      <c r="H709" s="85"/>
      <c r="P709" s="85"/>
      <c r="R709" s="86"/>
    </row>
    <row r="710" spans="1:18" ht="15.75" customHeight="1">
      <c r="A710" s="1"/>
      <c r="B710" s="1"/>
      <c r="C710" s="1"/>
      <c r="H710" s="85"/>
      <c r="P710" s="85"/>
      <c r="R710" s="86"/>
    </row>
    <row r="711" spans="1:18" ht="15.75" customHeight="1">
      <c r="A711" s="1"/>
      <c r="B711" s="1"/>
      <c r="C711" s="1"/>
      <c r="H711" s="85"/>
      <c r="P711" s="85"/>
      <c r="R711" s="86"/>
    </row>
    <row r="712" spans="1:18" ht="15.75" customHeight="1">
      <c r="A712" s="1"/>
      <c r="B712" s="1"/>
      <c r="C712" s="1"/>
      <c r="H712" s="85"/>
      <c r="P712" s="85"/>
      <c r="R712" s="86"/>
    </row>
    <row r="713" spans="1:18" ht="15.75" customHeight="1">
      <c r="A713" s="1"/>
      <c r="B713" s="1"/>
      <c r="C713" s="1"/>
      <c r="H713" s="85"/>
      <c r="P713" s="85"/>
      <c r="R713" s="86"/>
    </row>
    <row r="714" spans="1:18" ht="15.75" customHeight="1">
      <c r="A714" s="1"/>
      <c r="B714" s="1"/>
      <c r="C714" s="1"/>
      <c r="H714" s="85"/>
      <c r="P714" s="85"/>
      <c r="R714" s="86"/>
    </row>
    <row r="715" spans="1:18" ht="15.75" customHeight="1">
      <c r="A715" s="1"/>
      <c r="B715" s="1"/>
      <c r="C715" s="1"/>
      <c r="H715" s="85"/>
      <c r="P715" s="85"/>
      <c r="R715" s="86"/>
    </row>
    <row r="716" spans="1:18" ht="15.75" customHeight="1">
      <c r="A716" s="1"/>
      <c r="B716" s="1"/>
      <c r="C716" s="1"/>
      <c r="H716" s="85"/>
      <c r="P716" s="85"/>
      <c r="R716" s="86"/>
    </row>
    <row r="717" spans="1:18" ht="15.75" customHeight="1">
      <c r="A717" s="1"/>
      <c r="B717" s="1"/>
      <c r="C717" s="1"/>
      <c r="H717" s="85"/>
      <c r="P717" s="85"/>
      <c r="R717" s="86"/>
    </row>
    <row r="718" spans="1:18" ht="15.75" customHeight="1">
      <c r="A718" s="1"/>
      <c r="B718" s="1"/>
      <c r="C718" s="1"/>
      <c r="H718" s="85"/>
      <c r="P718" s="85"/>
      <c r="R718" s="86"/>
    </row>
    <row r="719" spans="1:18" ht="15.75" customHeight="1">
      <c r="A719" s="1"/>
      <c r="B719" s="1"/>
      <c r="C719" s="1"/>
      <c r="H719" s="85"/>
      <c r="P719" s="85"/>
      <c r="R719" s="86"/>
    </row>
    <row r="720" spans="1:18" ht="15.75" customHeight="1">
      <c r="A720" s="1"/>
      <c r="B720" s="1"/>
      <c r="C720" s="1"/>
      <c r="H720" s="85"/>
      <c r="P720" s="85"/>
      <c r="R720" s="86"/>
    </row>
    <row r="721" spans="1:18" ht="15.75" customHeight="1">
      <c r="A721" s="1"/>
      <c r="B721" s="1"/>
      <c r="C721" s="1"/>
      <c r="H721" s="85"/>
      <c r="P721" s="85"/>
      <c r="R721" s="86"/>
    </row>
    <row r="722" spans="1:18" ht="15.75" customHeight="1">
      <c r="A722" s="1"/>
      <c r="B722" s="1"/>
      <c r="C722" s="1"/>
      <c r="H722" s="85"/>
      <c r="P722" s="85"/>
      <c r="R722" s="86"/>
    </row>
    <row r="723" spans="1:18" ht="15.75" customHeight="1">
      <c r="A723" s="1"/>
      <c r="B723" s="1"/>
      <c r="C723" s="1"/>
      <c r="H723" s="85"/>
      <c r="P723" s="85"/>
      <c r="R723" s="86"/>
    </row>
    <row r="724" spans="1:18" ht="15.75" customHeight="1">
      <c r="A724" s="1"/>
      <c r="B724" s="1"/>
      <c r="C724" s="1"/>
      <c r="H724" s="85"/>
      <c r="P724" s="85"/>
      <c r="R724" s="86"/>
    </row>
    <row r="725" spans="1:18" ht="15.75" customHeight="1">
      <c r="A725" s="1"/>
      <c r="B725" s="1"/>
      <c r="C725" s="1"/>
      <c r="H725" s="85"/>
      <c r="P725" s="85"/>
      <c r="R725" s="86"/>
    </row>
    <row r="726" spans="1:18" ht="15.75" customHeight="1">
      <c r="A726" s="1"/>
      <c r="B726" s="1"/>
      <c r="C726" s="1"/>
      <c r="H726" s="85"/>
      <c r="P726" s="85"/>
      <c r="R726" s="86"/>
    </row>
    <row r="727" spans="1:18" ht="15.75" customHeight="1">
      <c r="A727" s="1"/>
      <c r="B727" s="1"/>
      <c r="C727" s="1"/>
      <c r="H727" s="85"/>
      <c r="P727" s="85"/>
      <c r="R727" s="86"/>
    </row>
    <row r="728" spans="1:18" ht="15.75" customHeight="1">
      <c r="A728" s="1"/>
      <c r="B728" s="1"/>
      <c r="C728" s="1"/>
      <c r="H728" s="85"/>
      <c r="P728" s="85"/>
      <c r="R728" s="86"/>
    </row>
    <row r="729" spans="1:18" ht="15.75" customHeight="1">
      <c r="A729" s="1"/>
      <c r="B729" s="1"/>
      <c r="C729" s="1"/>
      <c r="H729" s="85"/>
      <c r="P729" s="85"/>
      <c r="R729" s="86"/>
    </row>
    <row r="730" spans="1:18" ht="15.75" customHeight="1">
      <c r="A730" s="1"/>
      <c r="B730" s="1"/>
      <c r="C730" s="1"/>
      <c r="H730" s="85"/>
      <c r="P730" s="85"/>
      <c r="R730" s="86"/>
    </row>
    <row r="731" spans="1:18" ht="15.75" customHeight="1">
      <c r="A731" s="1"/>
      <c r="B731" s="1"/>
      <c r="C731" s="1"/>
      <c r="H731" s="85"/>
      <c r="P731" s="85"/>
      <c r="R731" s="86"/>
    </row>
    <row r="732" spans="1:18" ht="15.75" customHeight="1">
      <c r="A732" s="1"/>
      <c r="B732" s="1"/>
      <c r="C732" s="1"/>
      <c r="H732" s="85"/>
      <c r="P732" s="85"/>
      <c r="R732" s="86"/>
    </row>
    <row r="733" spans="1:18" ht="15.75" customHeight="1">
      <c r="A733" s="1"/>
      <c r="B733" s="1"/>
      <c r="C733" s="1"/>
      <c r="H733" s="85"/>
      <c r="P733" s="85"/>
      <c r="R733" s="86"/>
    </row>
    <row r="734" spans="1:18" ht="15.75" customHeight="1">
      <c r="A734" s="1"/>
      <c r="B734" s="1"/>
      <c r="C734" s="1"/>
      <c r="H734" s="85"/>
      <c r="P734" s="85"/>
      <c r="R734" s="86"/>
    </row>
    <row r="735" spans="1:18" ht="15.75" customHeight="1">
      <c r="A735" s="1"/>
      <c r="B735" s="1"/>
      <c r="C735" s="1"/>
      <c r="H735" s="85"/>
      <c r="P735" s="85"/>
      <c r="R735" s="86"/>
    </row>
    <row r="736" spans="1:18" ht="15.75" customHeight="1">
      <c r="A736" s="1"/>
      <c r="B736" s="1"/>
      <c r="C736" s="1"/>
      <c r="H736" s="85"/>
      <c r="P736" s="85"/>
      <c r="R736" s="86"/>
    </row>
    <row r="737" spans="1:18" ht="15.75" customHeight="1">
      <c r="A737" s="1"/>
      <c r="B737" s="1"/>
      <c r="C737" s="1"/>
      <c r="H737" s="85"/>
      <c r="P737" s="85"/>
      <c r="R737" s="86"/>
    </row>
    <row r="738" spans="1:18" ht="15.75" customHeight="1">
      <c r="A738" s="1"/>
      <c r="B738" s="1"/>
      <c r="C738" s="1"/>
      <c r="H738" s="85"/>
      <c r="P738" s="85"/>
      <c r="R738" s="86"/>
    </row>
    <row r="739" spans="1:18" ht="15.75" customHeight="1">
      <c r="A739" s="1"/>
      <c r="B739" s="1"/>
      <c r="C739" s="1"/>
      <c r="H739" s="85"/>
      <c r="P739" s="85"/>
      <c r="R739" s="86"/>
    </row>
    <row r="740" spans="1:18" ht="15.75" customHeight="1">
      <c r="A740" s="1"/>
      <c r="B740" s="1"/>
      <c r="C740" s="1"/>
      <c r="H740" s="85"/>
      <c r="P740" s="85"/>
      <c r="R740" s="86"/>
    </row>
    <row r="741" spans="1:18" ht="15.75" customHeight="1">
      <c r="A741" s="1"/>
      <c r="B741" s="1"/>
      <c r="C741" s="1"/>
      <c r="H741" s="85"/>
      <c r="P741" s="85"/>
      <c r="R741" s="86"/>
    </row>
    <row r="742" spans="1:18" ht="15.75" customHeight="1">
      <c r="A742" s="1"/>
      <c r="B742" s="1"/>
      <c r="C742" s="1"/>
      <c r="H742" s="85"/>
      <c r="P742" s="85"/>
      <c r="R742" s="86"/>
    </row>
    <row r="743" spans="1:18" ht="15.75" customHeight="1">
      <c r="A743" s="1"/>
      <c r="B743" s="1"/>
      <c r="C743" s="1"/>
      <c r="H743" s="85"/>
      <c r="P743" s="85"/>
      <c r="R743" s="86"/>
    </row>
    <row r="744" spans="1:18" ht="15.75" customHeight="1">
      <c r="A744" s="1"/>
      <c r="B744" s="1"/>
      <c r="C744" s="1"/>
      <c r="H744" s="85"/>
      <c r="P744" s="85"/>
      <c r="R744" s="86"/>
    </row>
    <row r="745" spans="1:18" ht="15.75" customHeight="1">
      <c r="A745" s="1"/>
      <c r="B745" s="1"/>
      <c r="C745" s="1"/>
      <c r="H745" s="85"/>
      <c r="P745" s="85"/>
      <c r="R745" s="86"/>
    </row>
    <row r="746" spans="1:18" ht="15.75" customHeight="1">
      <c r="A746" s="1"/>
      <c r="B746" s="1"/>
      <c r="C746" s="1"/>
      <c r="H746" s="85"/>
      <c r="P746" s="85"/>
      <c r="R746" s="86"/>
    </row>
    <row r="747" spans="1:18" ht="15.75" customHeight="1">
      <c r="A747" s="1"/>
      <c r="B747" s="1"/>
      <c r="C747" s="1"/>
      <c r="H747" s="85"/>
      <c r="P747" s="85"/>
      <c r="R747" s="86"/>
    </row>
    <row r="748" spans="1:18" ht="15.75" customHeight="1">
      <c r="A748" s="1"/>
      <c r="B748" s="1"/>
      <c r="C748" s="1"/>
      <c r="H748" s="85"/>
      <c r="P748" s="85"/>
      <c r="R748" s="86"/>
    </row>
    <row r="749" spans="1:18" ht="15.75" customHeight="1">
      <c r="A749" s="1"/>
      <c r="B749" s="1"/>
      <c r="C749" s="1"/>
      <c r="H749" s="85"/>
      <c r="P749" s="85"/>
      <c r="R749" s="86"/>
    </row>
    <row r="750" spans="1:18" ht="15.75" customHeight="1">
      <c r="A750" s="1"/>
      <c r="B750" s="1"/>
      <c r="C750" s="1"/>
      <c r="H750" s="85"/>
      <c r="P750" s="85"/>
      <c r="R750" s="86"/>
    </row>
    <row r="751" spans="1:18" ht="15.75" customHeight="1">
      <c r="A751" s="1"/>
      <c r="B751" s="1"/>
      <c r="C751" s="1"/>
      <c r="H751" s="85"/>
      <c r="P751" s="85"/>
      <c r="R751" s="86"/>
    </row>
    <row r="752" spans="1:18" ht="15.75" customHeight="1">
      <c r="A752" s="1"/>
      <c r="B752" s="1"/>
      <c r="C752" s="1"/>
      <c r="H752" s="85"/>
      <c r="P752" s="85"/>
      <c r="R752" s="86"/>
    </row>
    <row r="753" spans="1:18" ht="15.75" customHeight="1">
      <c r="A753" s="1"/>
      <c r="B753" s="1"/>
      <c r="C753" s="1"/>
      <c r="H753" s="85"/>
      <c r="P753" s="85"/>
      <c r="R753" s="86"/>
    </row>
    <row r="754" spans="1:18" ht="15.75" customHeight="1">
      <c r="A754" s="1"/>
      <c r="B754" s="1"/>
      <c r="C754" s="1"/>
      <c r="H754" s="85"/>
      <c r="P754" s="85"/>
      <c r="R754" s="86"/>
    </row>
    <row r="755" spans="1:18" ht="15.75" customHeight="1">
      <c r="A755" s="1"/>
      <c r="B755" s="1"/>
      <c r="C755" s="1"/>
      <c r="H755" s="85"/>
      <c r="P755" s="85"/>
      <c r="R755" s="86"/>
    </row>
    <row r="756" spans="1:18" ht="15.75" customHeight="1">
      <c r="A756" s="1"/>
      <c r="B756" s="1"/>
      <c r="C756" s="1"/>
      <c r="H756" s="85"/>
      <c r="P756" s="85"/>
      <c r="R756" s="86"/>
    </row>
    <row r="757" spans="1:18" ht="15.75" customHeight="1">
      <c r="A757" s="1"/>
      <c r="B757" s="1"/>
      <c r="C757" s="1"/>
      <c r="H757" s="85"/>
      <c r="P757" s="85"/>
      <c r="R757" s="86"/>
    </row>
    <row r="758" spans="1:18" ht="15.75" customHeight="1">
      <c r="A758" s="1"/>
      <c r="B758" s="1"/>
      <c r="C758" s="1"/>
      <c r="H758" s="85"/>
      <c r="P758" s="85"/>
      <c r="R758" s="86"/>
    </row>
    <row r="759" spans="1:18" ht="15.75" customHeight="1">
      <c r="A759" s="1"/>
      <c r="B759" s="1"/>
      <c r="C759" s="1"/>
      <c r="H759" s="85"/>
      <c r="P759" s="85"/>
      <c r="R759" s="86"/>
    </row>
    <row r="760" spans="1:18" ht="15.75" customHeight="1">
      <c r="A760" s="1"/>
      <c r="B760" s="1"/>
      <c r="C760" s="1"/>
      <c r="H760" s="85"/>
      <c r="P760" s="85"/>
      <c r="R760" s="86"/>
    </row>
    <row r="761" spans="1:18" ht="15.75" customHeight="1">
      <c r="A761" s="1"/>
      <c r="B761" s="1"/>
      <c r="C761" s="1"/>
      <c r="H761" s="85"/>
      <c r="P761" s="85"/>
      <c r="R761" s="86"/>
    </row>
    <row r="762" spans="1:18" ht="15.75" customHeight="1">
      <c r="A762" s="1"/>
      <c r="B762" s="1"/>
      <c r="C762" s="1"/>
      <c r="H762" s="85"/>
      <c r="P762" s="85"/>
      <c r="R762" s="86"/>
    </row>
    <row r="763" spans="1:18" ht="15.75" customHeight="1">
      <c r="A763" s="1"/>
      <c r="B763" s="1"/>
      <c r="C763" s="1"/>
      <c r="H763" s="85"/>
      <c r="P763" s="85"/>
      <c r="R763" s="86"/>
    </row>
    <row r="764" spans="1:18" ht="15.75" customHeight="1">
      <c r="A764" s="1"/>
      <c r="B764" s="1"/>
      <c r="C764" s="1"/>
      <c r="H764" s="85"/>
      <c r="P764" s="85"/>
      <c r="R764" s="86"/>
    </row>
    <row r="765" spans="1:18" ht="15.75" customHeight="1">
      <c r="A765" s="1"/>
      <c r="B765" s="1"/>
      <c r="C765" s="1"/>
      <c r="H765" s="85"/>
      <c r="P765" s="85"/>
      <c r="R765" s="86"/>
    </row>
    <row r="766" spans="1:18" ht="15.75" customHeight="1">
      <c r="A766" s="1"/>
      <c r="B766" s="1"/>
      <c r="C766" s="1"/>
      <c r="H766" s="85"/>
      <c r="P766" s="85"/>
      <c r="R766" s="86"/>
    </row>
    <row r="767" spans="1:18" ht="15.75" customHeight="1">
      <c r="A767" s="1"/>
      <c r="B767" s="1"/>
      <c r="C767" s="1"/>
      <c r="H767" s="85"/>
      <c r="P767" s="85"/>
      <c r="R767" s="86"/>
    </row>
    <row r="768" spans="1:18" ht="15.75" customHeight="1">
      <c r="A768" s="1"/>
      <c r="B768" s="1"/>
      <c r="C768" s="1"/>
      <c r="H768" s="85"/>
      <c r="P768" s="85"/>
      <c r="R768" s="86"/>
    </row>
    <row r="769" spans="1:18" ht="15.75" customHeight="1">
      <c r="A769" s="1"/>
      <c r="B769" s="1"/>
      <c r="C769" s="1"/>
      <c r="H769" s="85"/>
      <c r="P769" s="85"/>
      <c r="R769" s="86"/>
    </row>
    <row r="770" spans="1:18" ht="15.75" customHeight="1">
      <c r="A770" s="1"/>
      <c r="B770" s="1"/>
      <c r="C770" s="1"/>
      <c r="H770" s="85"/>
      <c r="P770" s="85"/>
      <c r="R770" s="86"/>
    </row>
    <row r="771" spans="1:18" ht="15.75" customHeight="1">
      <c r="A771" s="1"/>
      <c r="B771" s="1"/>
      <c r="C771" s="1"/>
      <c r="H771" s="85"/>
      <c r="P771" s="85"/>
      <c r="R771" s="86"/>
    </row>
    <row r="772" spans="1:18" ht="15.75" customHeight="1">
      <c r="A772" s="1"/>
      <c r="B772" s="1"/>
      <c r="C772" s="1"/>
      <c r="H772" s="85"/>
      <c r="P772" s="85"/>
      <c r="R772" s="86"/>
    </row>
    <row r="773" spans="1:18" ht="15.75" customHeight="1">
      <c r="A773" s="1"/>
      <c r="B773" s="1"/>
      <c r="C773" s="1"/>
      <c r="H773" s="85"/>
      <c r="P773" s="85"/>
      <c r="R773" s="86"/>
    </row>
    <row r="774" spans="1:18" ht="15.75" customHeight="1">
      <c r="A774" s="1"/>
      <c r="B774" s="1"/>
      <c r="C774" s="1"/>
      <c r="H774" s="85"/>
      <c r="P774" s="85"/>
      <c r="R774" s="86"/>
    </row>
    <row r="775" spans="1:18" ht="15.75" customHeight="1">
      <c r="A775" s="1"/>
      <c r="B775" s="1"/>
      <c r="C775" s="1"/>
      <c r="H775" s="85"/>
      <c r="P775" s="85"/>
      <c r="R775" s="86"/>
    </row>
    <row r="776" spans="1:18" ht="15.75" customHeight="1">
      <c r="A776" s="1"/>
      <c r="B776" s="1"/>
      <c r="C776" s="1"/>
      <c r="H776" s="85"/>
      <c r="P776" s="85"/>
      <c r="R776" s="86"/>
    </row>
    <row r="777" spans="1:18" ht="15.75" customHeight="1">
      <c r="A777" s="1"/>
      <c r="B777" s="1"/>
      <c r="C777" s="1"/>
      <c r="H777" s="85"/>
      <c r="P777" s="85"/>
      <c r="R777" s="86"/>
    </row>
    <row r="778" spans="1:18" ht="15.75" customHeight="1">
      <c r="A778" s="1"/>
      <c r="B778" s="1"/>
      <c r="C778" s="1"/>
      <c r="H778" s="85"/>
      <c r="P778" s="85"/>
      <c r="R778" s="86"/>
    </row>
    <row r="779" spans="1:18" ht="15.75" customHeight="1">
      <c r="A779" s="1"/>
      <c r="B779" s="1"/>
      <c r="C779" s="1"/>
      <c r="H779" s="85"/>
      <c r="P779" s="85"/>
      <c r="R779" s="86"/>
    </row>
    <row r="780" spans="1:18" ht="15.75" customHeight="1">
      <c r="A780" s="1"/>
      <c r="B780" s="1"/>
      <c r="C780" s="1"/>
      <c r="H780" s="85"/>
      <c r="P780" s="85"/>
      <c r="R780" s="86"/>
    </row>
    <row r="781" spans="1:18" ht="15.75" customHeight="1">
      <c r="A781" s="1"/>
      <c r="B781" s="1"/>
      <c r="C781" s="1"/>
      <c r="H781" s="85"/>
      <c r="P781" s="85"/>
      <c r="R781" s="86"/>
    </row>
    <row r="782" spans="1:18" ht="15.75" customHeight="1">
      <c r="A782" s="1"/>
      <c r="B782" s="1"/>
      <c r="C782" s="1"/>
      <c r="H782" s="85"/>
      <c r="P782" s="85"/>
      <c r="R782" s="86"/>
    </row>
    <row r="783" spans="1:18" ht="15.75" customHeight="1">
      <c r="A783" s="1"/>
      <c r="B783" s="1"/>
      <c r="C783" s="1"/>
      <c r="H783" s="85"/>
      <c r="P783" s="85"/>
      <c r="R783" s="86"/>
    </row>
    <row r="784" spans="1:18" ht="15.75" customHeight="1">
      <c r="A784" s="1"/>
      <c r="B784" s="1"/>
      <c r="C784" s="1"/>
      <c r="H784" s="85"/>
      <c r="P784" s="85"/>
      <c r="R784" s="86"/>
    </row>
    <row r="785" spans="1:18" ht="15.75" customHeight="1">
      <c r="A785" s="1"/>
      <c r="B785" s="1"/>
      <c r="C785" s="1"/>
      <c r="H785" s="85"/>
      <c r="P785" s="85"/>
      <c r="R785" s="86"/>
    </row>
    <row r="786" spans="1:18" ht="15.75" customHeight="1">
      <c r="A786" s="1"/>
      <c r="B786" s="1"/>
      <c r="C786" s="1"/>
      <c r="H786" s="85"/>
      <c r="P786" s="85"/>
      <c r="R786" s="86"/>
    </row>
    <row r="787" spans="1:18" ht="15.75" customHeight="1">
      <c r="A787" s="1"/>
      <c r="B787" s="1"/>
      <c r="C787" s="1"/>
      <c r="H787" s="85"/>
      <c r="P787" s="85"/>
      <c r="R787" s="86"/>
    </row>
    <row r="788" spans="1:18" ht="15.75" customHeight="1">
      <c r="A788" s="1"/>
      <c r="B788" s="1"/>
      <c r="C788" s="1"/>
      <c r="H788" s="85"/>
      <c r="P788" s="85"/>
      <c r="R788" s="86"/>
    </row>
    <row r="789" spans="1:18" ht="15.75" customHeight="1">
      <c r="A789" s="1"/>
      <c r="B789" s="1"/>
      <c r="C789" s="1"/>
      <c r="H789" s="85"/>
      <c r="P789" s="85"/>
      <c r="R789" s="86"/>
    </row>
    <row r="790" spans="1:18" ht="15.75" customHeight="1">
      <c r="A790" s="1"/>
      <c r="B790" s="1"/>
      <c r="C790" s="1"/>
      <c r="H790" s="85"/>
      <c r="P790" s="85"/>
      <c r="R790" s="86"/>
    </row>
    <row r="791" spans="1:18" ht="15.75" customHeight="1">
      <c r="A791" s="1"/>
      <c r="B791" s="1"/>
      <c r="C791" s="1"/>
      <c r="H791" s="85"/>
      <c r="P791" s="85"/>
      <c r="R791" s="86"/>
    </row>
    <row r="792" spans="1:18" ht="15.75" customHeight="1">
      <c r="A792" s="1"/>
      <c r="B792" s="1"/>
      <c r="C792" s="1"/>
      <c r="H792" s="85"/>
      <c r="P792" s="85"/>
      <c r="R792" s="86"/>
    </row>
    <row r="793" spans="1:18" ht="15.75" customHeight="1">
      <c r="A793" s="1"/>
      <c r="B793" s="1"/>
      <c r="C793" s="1"/>
      <c r="H793" s="85"/>
      <c r="P793" s="85"/>
      <c r="R793" s="86"/>
    </row>
    <row r="794" spans="1:18" ht="15.75" customHeight="1">
      <c r="A794" s="1"/>
      <c r="B794" s="1"/>
      <c r="C794" s="1"/>
      <c r="H794" s="85"/>
      <c r="P794" s="85"/>
      <c r="R794" s="86"/>
    </row>
    <row r="795" spans="1:18" ht="15.75" customHeight="1">
      <c r="A795" s="1"/>
      <c r="B795" s="1"/>
      <c r="C795" s="1"/>
      <c r="H795" s="85"/>
      <c r="P795" s="85"/>
      <c r="R795" s="86"/>
    </row>
    <row r="796" spans="1:18" ht="15.75" customHeight="1">
      <c r="A796" s="1"/>
      <c r="B796" s="1"/>
      <c r="C796" s="1"/>
      <c r="H796" s="85"/>
      <c r="P796" s="85"/>
      <c r="R796" s="86"/>
    </row>
    <row r="797" spans="1:18" ht="15.75" customHeight="1">
      <c r="A797" s="1"/>
      <c r="B797" s="1"/>
      <c r="C797" s="1"/>
      <c r="H797" s="85"/>
      <c r="P797" s="85"/>
      <c r="R797" s="86"/>
    </row>
    <row r="798" spans="1:18" ht="15.75" customHeight="1">
      <c r="A798" s="1"/>
      <c r="B798" s="1"/>
      <c r="C798" s="1"/>
      <c r="H798" s="85"/>
      <c r="P798" s="85"/>
      <c r="R798" s="86"/>
    </row>
    <row r="799" spans="1:18" ht="15.75" customHeight="1">
      <c r="A799" s="1"/>
      <c r="B799" s="1"/>
      <c r="C799" s="1"/>
      <c r="H799" s="85"/>
      <c r="P799" s="85"/>
      <c r="R799" s="86"/>
    </row>
    <row r="800" spans="1:18" ht="15.75" customHeight="1">
      <c r="A800" s="1"/>
      <c r="B800" s="1"/>
      <c r="C800" s="1"/>
      <c r="H800" s="85"/>
      <c r="P800" s="85"/>
      <c r="R800" s="86"/>
    </row>
    <row r="801" spans="1:18" ht="15.75" customHeight="1">
      <c r="A801" s="1"/>
      <c r="B801" s="1"/>
      <c r="C801" s="1"/>
      <c r="H801" s="85"/>
      <c r="P801" s="85"/>
      <c r="R801" s="86"/>
    </row>
    <row r="802" spans="1:18" ht="15.75" customHeight="1">
      <c r="A802" s="1"/>
      <c r="B802" s="1"/>
      <c r="C802" s="1"/>
      <c r="H802" s="85"/>
      <c r="P802" s="85"/>
      <c r="R802" s="86"/>
    </row>
    <row r="803" spans="1:18" ht="15.75" customHeight="1">
      <c r="A803" s="1"/>
      <c r="B803" s="1"/>
      <c r="C803" s="1"/>
      <c r="H803" s="85"/>
      <c r="P803" s="85"/>
      <c r="R803" s="86"/>
    </row>
    <row r="804" spans="1:18" ht="15.75" customHeight="1">
      <c r="A804" s="1"/>
      <c r="B804" s="1"/>
      <c r="C804" s="1"/>
      <c r="H804" s="85"/>
      <c r="P804" s="85"/>
      <c r="R804" s="86"/>
    </row>
    <row r="805" spans="1:18" ht="15.75" customHeight="1">
      <c r="A805" s="1"/>
      <c r="B805" s="1"/>
      <c r="C805" s="1"/>
      <c r="H805" s="85"/>
      <c r="P805" s="85"/>
      <c r="R805" s="86"/>
    </row>
    <row r="806" spans="1:18" ht="15.75" customHeight="1">
      <c r="A806" s="1"/>
      <c r="B806" s="1"/>
      <c r="C806" s="1"/>
      <c r="H806" s="85"/>
      <c r="P806" s="85"/>
      <c r="R806" s="86"/>
    </row>
    <row r="807" spans="1:18" ht="15.75" customHeight="1">
      <c r="A807" s="1"/>
      <c r="B807" s="1"/>
      <c r="C807" s="1"/>
      <c r="H807" s="85"/>
      <c r="P807" s="85"/>
      <c r="R807" s="86"/>
    </row>
    <row r="808" spans="1:18" ht="15.75" customHeight="1">
      <c r="A808" s="1"/>
      <c r="B808" s="1"/>
      <c r="C808" s="1"/>
      <c r="H808" s="85"/>
      <c r="P808" s="85"/>
      <c r="R808" s="86"/>
    </row>
    <row r="809" spans="1:18" ht="15.75" customHeight="1">
      <c r="A809" s="1"/>
      <c r="B809" s="1"/>
      <c r="C809" s="1"/>
      <c r="H809" s="85"/>
      <c r="P809" s="85"/>
      <c r="R809" s="86"/>
    </row>
    <row r="810" spans="1:18" ht="15.75" customHeight="1">
      <c r="A810" s="1"/>
      <c r="B810" s="1"/>
      <c r="C810" s="1"/>
      <c r="H810" s="85"/>
      <c r="P810" s="85"/>
      <c r="R810" s="86"/>
    </row>
    <row r="811" spans="1:18" ht="15.75" customHeight="1">
      <c r="A811" s="1"/>
      <c r="B811" s="1"/>
      <c r="C811" s="1"/>
      <c r="H811" s="85"/>
      <c r="P811" s="85"/>
      <c r="R811" s="86"/>
    </row>
    <row r="812" spans="1:18" ht="15.75" customHeight="1">
      <c r="A812" s="1"/>
      <c r="B812" s="1"/>
      <c r="C812" s="1"/>
      <c r="H812" s="85"/>
      <c r="P812" s="85"/>
      <c r="R812" s="86"/>
    </row>
    <row r="813" spans="1:18" ht="15.75" customHeight="1">
      <c r="A813" s="1"/>
      <c r="B813" s="1"/>
      <c r="C813" s="1"/>
      <c r="H813" s="85"/>
      <c r="P813" s="85"/>
      <c r="R813" s="86"/>
    </row>
    <row r="814" spans="1:18" ht="15.75" customHeight="1">
      <c r="A814" s="1"/>
      <c r="B814" s="1"/>
      <c r="C814" s="1"/>
      <c r="H814" s="85"/>
      <c r="P814" s="85"/>
      <c r="R814" s="86"/>
    </row>
    <row r="815" spans="1:18" ht="15.75" customHeight="1">
      <c r="A815" s="1"/>
      <c r="B815" s="1"/>
      <c r="C815" s="1"/>
      <c r="H815" s="85"/>
      <c r="P815" s="85"/>
      <c r="R815" s="86"/>
    </row>
    <row r="816" spans="1:18" ht="15.75" customHeight="1">
      <c r="A816" s="1"/>
      <c r="B816" s="1"/>
      <c r="C816" s="1"/>
      <c r="H816" s="85"/>
      <c r="P816" s="85"/>
      <c r="R816" s="86"/>
    </row>
    <row r="817" spans="1:18" ht="15.75" customHeight="1">
      <c r="A817" s="1"/>
      <c r="B817" s="1"/>
      <c r="C817" s="1"/>
      <c r="H817" s="85"/>
      <c r="P817" s="85"/>
      <c r="R817" s="86"/>
    </row>
    <row r="818" spans="1:18" ht="15.75" customHeight="1">
      <c r="A818" s="1"/>
      <c r="B818" s="1"/>
      <c r="C818" s="1"/>
      <c r="H818" s="85"/>
      <c r="P818" s="85"/>
      <c r="R818" s="86"/>
    </row>
    <row r="819" spans="1:18" ht="15.75" customHeight="1">
      <c r="A819" s="1"/>
      <c r="B819" s="1"/>
      <c r="C819" s="1"/>
      <c r="H819" s="85"/>
      <c r="P819" s="85"/>
      <c r="R819" s="86"/>
    </row>
    <row r="820" spans="1:18" ht="15.75" customHeight="1">
      <c r="A820" s="1"/>
      <c r="B820" s="1"/>
      <c r="C820" s="1"/>
      <c r="H820" s="85"/>
      <c r="P820" s="85"/>
      <c r="R820" s="86"/>
    </row>
    <row r="821" spans="1:18" ht="15.75" customHeight="1">
      <c r="A821" s="1"/>
      <c r="B821" s="1"/>
      <c r="C821" s="1"/>
      <c r="H821" s="85"/>
      <c r="P821" s="85"/>
      <c r="R821" s="86"/>
    </row>
    <row r="822" spans="1:18" ht="15.75" customHeight="1">
      <c r="A822" s="1"/>
      <c r="B822" s="1"/>
      <c r="C822" s="1"/>
      <c r="H822" s="85"/>
      <c r="P822" s="85"/>
      <c r="R822" s="86"/>
    </row>
    <row r="823" spans="1:18" ht="15.75" customHeight="1">
      <c r="A823" s="1"/>
      <c r="B823" s="1"/>
      <c r="C823" s="1"/>
      <c r="H823" s="85"/>
      <c r="P823" s="85"/>
      <c r="R823" s="86"/>
    </row>
    <row r="824" spans="1:18" ht="15.75" customHeight="1">
      <c r="A824" s="1"/>
      <c r="B824" s="1"/>
      <c r="C824" s="1"/>
      <c r="H824" s="85"/>
      <c r="P824" s="85"/>
      <c r="R824" s="86"/>
    </row>
    <row r="825" spans="1:18" ht="15.75" customHeight="1">
      <c r="A825" s="1"/>
      <c r="B825" s="1"/>
      <c r="C825" s="1"/>
      <c r="H825" s="85"/>
      <c r="P825" s="85"/>
      <c r="R825" s="86"/>
    </row>
    <row r="826" spans="1:18" ht="15.75" customHeight="1">
      <c r="A826" s="1"/>
      <c r="B826" s="1"/>
      <c r="C826" s="1"/>
      <c r="H826" s="85"/>
      <c r="P826" s="85"/>
      <c r="R826" s="86"/>
    </row>
    <row r="827" spans="1:18" ht="15.75" customHeight="1">
      <c r="A827" s="1"/>
      <c r="B827" s="1"/>
      <c r="C827" s="1"/>
      <c r="H827" s="85"/>
      <c r="P827" s="85"/>
      <c r="R827" s="86"/>
    </row>
    <row r="828" spans="1:18" ht="15.75" customHeight="1">
      <c r="A828" s="1"/>
      <c r="B828" s="1"/>
      <c r="C828" s="1"/>
      <c r="H828" s="85"/>
      <c r="P828" s="85"/>
      <c r="R828" s="86"/>
    </row>
    <row r="829" spans="1:18" ht="15.75" customHeight="1">
      <c r="A829" s="1"/>
      <c r="B829" s="1"/>
      <c r="C829" s="1"/>
      <c r="H829" s="85"/>
      <c r="P829" s="85"/>
      <c r="R829" s="86"/>
    </row>
    <row r="830" spans="1:18" ht="15.75" customHeight="1">
      <c r="A830" s="1"/>
      <c r="B830" s="1"/>
      <c r="C830" s="1"/>
      <c r="H830" s="85"/>
      <c r="P830" s="85"/>
      <c r="R830" s="86"/>
    </row>
    <row r="831" spans="1:18" ht="15.75" customHeight="1">
      <c r="A831" s="1"/>
      <c r="B831" s="1"/>
      <c r="C831" s="1"/>
      <c r="H831" s="85"/>
      <c r="P831" s="85"/>
      <c r="R831" s="86"/>
    </row>
    <row r="832" spans="1:18" ht="15.75" customHeight="1">
      <c r="A832" s="1"/>
      <c r="B832" s="1"/>
      <c r="C832" s="1"/>
      <c r="H832" s="85"/>
      <c r="P832" s="85"/>
      <c r="R832" s="86"/>
    </row>
    <row r="833" spans="1:18" ht="15.75" customHeight="1">
      <c r="A833" s="1"/>
      <c r="B833" s="1"/>
      <c r="C833" s="1"/>
      <c r="H833" s="85"/>
      <c r="P833" s="85"/>
      <c r="R833" s="86"/>
    </row>
    <row r="834" spans="1:18" ht="15.75" customHeight="1">
      <c r="A834" s="1"/>
      <c r="B834" s="1"/>
      <c r="C834" s="1"/>
      <c r="H834" s="85"/>
      <c r="P834" s="85"/>
      <c r="R834" s="86"/>
    </row>
    <row r="835" spans="1:18" ht="15.75" customHeight="1">
      <c r="A835" s="1"/>
      <c r="B835" s="1"/>
      <c r="C835" s="1"/>
      <c r="H835" s="85"/>
      <c r="P835" s="85"/>
      <c r="R835" s="86"/>
    </row>
    <row r="836" spans="1:18" ht="15.75" customHeight="1">
      <c r="A836" s="1"/>
      <c r="B836" s="1"/>
      <c r="C836" s="1"/>
      <c r="H836" s="85"/>
      <c r="P836" s="85"/>
      <c r="R836" s="86"/>
    </row>
    <row r="837" spans="1:18" ht="15.75" customHeight="1">
      <c r="A837" s="1"/>
      <c r="B837" s="1"/>
      <c r="C837" s="1"/>
      <c r="H837" s="85"/>
      <c r="P837" s="85"/>
      <c r="R837" s="86"/>
    </row>
    <row r="838" spans="1:18" ht="15.75" customHeight="1">
      <c r="A838" s="1"/>
      <c r="B838" s="1"/>
      <c r="C838" s="1"/>
      <c r="H838" s="85"/>
      <c r="P838" s="85"/>
      <c r="R838" s="86"/>
    </row>
    <row r="839" spans="1:18" ht="15.75" customHeight="1">
      <c r="A839" s="1"/>
      <c r="B839" s="1"/>
      <c r="C839" s="1"/>
      <c r="H839" s="85"/>
      <c r="P839" s="85"/>
      <c r="R839" s="86"/>
    </row>
    <row r="840" spans="1:18" ht="15.75" customHeight="1">
      <c r="A840" s="1"/>
      <c r="B840" s="1"/>
      <c r="C840" s="1"/>
      <c r="H840" s="85"/>
      <c r="P840" s="85"/>
      <c r="R840" s="86"/>
    </row>
    <row r="841" spans="1:18" ht="15.75" customHeight="1">
      <c r="A841" s="1"/>
      <c r="B841" s="1"/>
      <c r="C841" s="1"/>
      <c r="H841" s="85"/>
      <c r="P841" s="85"/>
      <c r="R841" s="86"/>
    </row>
    <row r="842" spans="1:18" ht="15.75" customHeight="1">
      <c r="A842" s="1"/>
      <c r="B842" s="1"/>
      <c r="C842" s="1"/>
      <c r="H842" s="85"/>
      <c r="P842" s="85"/>
      <c r="R842" s="86"/>
    </row>
    <row r="843" spans="1:18" ht="15.75" customHeight="1">
      <c r="A843" s="1"/>
      <c r="B843" s="1"/>
      <c r="C843" s="1"/>
      <c r="H843" s="85"/>
      <c r="P843" s="85"/>
      <c r="R843" s="86"/>
    </row>
    <row r="844" spans="1:18" ht="15.75" customHeight="1">
      <c r="A844" s="1"/>
      <c r="B844" s="1"/>
      <c r="C844" s="1"/>
      <c r="H844" s="85"/>
      <c r="P844" s="85"/>
      <c r="R844" s="86"/>
    </row>
    <row r="845" spans="1:18" ht="15.75" customHeight="1">
      <c r="A845" s="1"/>
      <c r="B845" s="1"/>
      <c r="C845" s="1"/>
      <c r="H845" s="85"/>
      <c r="P845" s="85"/>
      <c r="R845" s="86"/>
    </row>
    <row r="846" spans="1:18" ht="15.75" customHeight="1">
      <c r="A846" s="1"/>
      <c r="B846" s="1"/>
      <c r="C846" s="1"/>
      <c r="H846" s="85"/>
      <c r="P846" s="85"/>
      <c r="R846" s="86"/>
    </row>
    <row r="847" spans="1:18" ht="15.75" customHeight="1">
      <c r="A847" s="1"/>
      <c r="B847" s="1"/>
      <c r="C847" s="1"/>
      <c r="H847" s="85"/>
      <c r="P847" s="85"/>
      <c r="R847" s="86"/>
    </row>
    <row r="848" spans="1:18" ht="15.75" customHeight="1">
      <c r="A848" s="1"/>
      <c r="B848" s="1"/>
      <c r="C848" s="1"/>
      <c r="H848" s="85"/>
      <c r="P848" s="85"/>
      <c r="R848" s="86"/>
    </row>
    <row r="849" spans="1:18" ht="15.75" customHeight="1">
      <c r="A849" s="1"/>
      <c r="B849" s="1"/>
      <c r="C849" s="1"/>
      <c r="H849" s="85"/>
      <c r="P849" s="85"/>
      <c r="R849" s="86"/>
    </row>
    <row r="850" spans="1:18" ht="15.75" customHeight="1">
      <c r="A850" s="1"/>
      <c r="B850" s="1"/>
      <c r="C850" s="1"/>
      <c r="H850" s="85"/>
      <c r="P850" s="85"/>
      <c r="R850" s="86"/>
    </row>
    <row r="851" spans="1:18" ht="15.75" customHeight="1">
      <c r="A851" s="1"/>
      <c r="B851" s="1"/>
      <c r="C851" s="1"/>
      <c r="H851" s="85"/>
      <c r="P851" s="85"/>
      <c r="R851" s="86"/>
    </row>
    <row r="852" spans="1:18" ht="15.75" customHeight="1">
      <c r="A852" s="1"/>
      <c r="B852" s="1"/>
      <c r="C852" s="1"/>
      <c r="H852" s="85"/>
      <c r="P852" s="85"/>
      <c r="R852" s="86"/>
    </row>
    <row r="853" spans="1:18" ht="15.75" customHeight="1">
      <c r="A853" s="1"/>
      <c r="B853" s="1"/>
      <c r="C853" s="1"/>
      <c r="H853" s="85"/>
      <c r="P853" s="85"/>
      <c r="R853" s="86"/>
    </row>
    <row r="854" spans="1:18" ht="15.75" customHeight="1">
      <c r="A854" s="1"/>
      <c r="B854" s="1"/>
      <c r="C854" s="1"/>
      <c r="H854" s="85"/>
      <c r="P854" s="85"/>
      <c r="R854" s="86"/>
    </row>
    <row r="855" spans="1:18" ht="15.75" customHeight="1">
      <c r="A855" s="1"/>
      <c r="B855" s="1"/>
      <c r="C855" s="1"/>
      <c r="H855" s="85"/>
      <c r="P855" s="85"/>
      <c r="R855" s="86"/>
    </row>
    <row r="856" spans="1:18" ht="15.75" customHeight="1">
      <c r="A856" s="1"/>
      <c r="B856" s="1"/>
      <c r="C856" s="1"/>
      <c r="H856" s="85"/>
      <c r="P856" s="85"/>
      <c r="R856" s="86"/>
    </row>
    <row r="857" spans="1:18" ht="15.75" customHeight="1">
      <c r="A857" s="1"/>
      <c r="B857" s="1"/>
      <c r="C857" s="1"/>
      <c r="H857" s="85"/>
      <c r="P857" s="85"/>
      <c r="R857" s="86"/>
    </row>
    <row r="858" spans="1:18" ht="15.75" customHeight="1">
      <c r="A858" s="1"/>
      <c r="B858" s="1"/>
      <c r="C858" s="1"/>
      <c r="H858" s="85"/>
      <c r="P858" s="85"/>
      <c r="R858" s="86"/>
    </row>
    <row r="859" spans="1:18" ht="15.75" customHeight="1">
      <c r="A859" s="1"/>
      <c r="B859" s="1"/>
      <c r="C859" s="1"/>
      <c r="H859" s="85"/>
      <c r="P859" s="85"/>
      <c r="R859" s="86"/>
    </row>
    <row r="860" spans="1:18" ht="15.75" customHeight="1">
      <c r="A860" s="1"/>
      <c r="B860" s="1"/>
      <c r="C860" s="1"/>
      <c r="H860" s="85"/>
      <c r="P860" s="85"/>
      <c r="R860" s="86"/>
    </row>
    <row r="861" spans="1:18" ht="15.75" customHeight="1">
      <c r="A861" s="1"/>
      <c r="B861" s="1"/>
      <c r="C861" s="1"/>
      <c r="H861" s="85"/>
      <c r="P861" s="85"/>
      <c r="R861" s="86"/>
    </row>
    <row r="862" spans="1:18" ht="15.75" customHeight="1">
      <c r="A862" s="1"/>
      <c r="B862" s="1"/>
      <c r="C862" s="1"/>
      <c r="H862" s="85"/>
      <c r="P862" s="85"/>
      <c r="R862" s="86"/>
    </row>
    <row r="863" spans="1:18" ht="15.75" customHeight="1">
      <c r="A863" s="1"/>
      <c r="B863" s="1"/>
      <c r="C863" s="1"/>
      <c r="H863" s="85"/>
      <c r="P863" s="85"/>
      <c r="R863" s="86"/>
    </row>
    <row r="864" spans="1:18" ht="15.75" customHeight="1">
      <c r="A864" s="1"/>
      <c r="B864" s="1"/>
      <c r="C864" s="1"/>
      <c r="H864" s="85"/>
      <c r="P864" s="85"/>
      <c r="R864" s="86"/>
    </row>
    <row r="865" spans="1:18" ht="15.75" customHeight="1">
      <c r="A865" s="1"/>
      <c r="B865" s="1"/>
      <c r="C865" s="1"/>
      <c r="H865" s="85"/>
      <c r="P865" s="85"/>
      <c r="R865" s="86"/>
    </row>
    <row r="866" spans="1:18" ht="15.75" customHeight="1">
      <c r="A866" s="1"/>
      <c r="B866" s="1"/>
      <c r="C866" s="1"/>
      <c r="H866" s="85"/>
      <c r="P866" s="85"/>
      <c r="R866" s="86"/>
    </row>
    <row r="867" spans="1:18" ht="15.75" customHeight="1">
      <c r="A867" s="1"/>
      <c r="B867" s="1"/>
      <c r="C867" s="1"/>
      <c r="H867" s="85"/>
      <c r="P867" s="85"/>
      <c r="R867" s="86"/>
    </row>
    <row r="868" spans="1:18" ht="15.75" customHeight="1">
      <c r="A868" s="1"/>
      <c r="B868" s="1"/>
      <c r="C868" s="1"/>
      <c r="H868" s="85"/>
      <c r="P868" s="85"/>
      <c r="R868" s="86"/>
    </row>
    <row r="869" spans="1:18" ht="15.75" customHeight="1">
      <c r="A869" s="1"/>
      <c r="B869" s="1"/>
      <c r="C869" s="1"/>
      <c r="H869" s="85"/>
      <c r="P869" s="85"/>
      <c r="R869" s="86"/>
    </row>
    <row r="870" spans="1:18" ht="15.75" customHeight="1">
      <c r="A870" s="1"/>
      <c r="B870" s="1"/>
      <c r="C870" s="1"/>
      <c r="H870" s="85"/>
      <c r="P870" s="85"/>
      <c r="R870" s="86"/>
    </row>
    <row r="871" spans="1:18" ht="15.75" customHeight="1">
      <c r="A871" s="1"/>
      <c r="B871" s="1"/>
      <c r="C871" s="1"/>
      <c r="H871" s="85"/>
      <c r="P871" s="85"/>
      <c r="R871" s="86"/>
    </row>
    <row r="872" spans="1:18" ht="15.75" customHeight="1">
      <c r="A872" s="1"/>
      <c r="B872" s="1"/>
      <c r="C872" s="1"/>
      <c r="H872" s="85"/>
      <c r="P872" s="85"/>
      <c r="R872" s="86"/>
    </row>
    <row r="873" spans="1:18" ht="15.75" customHeight="1">
      <c r="A873" s="1"/>
      <c r="B873" s="1"/>
      <c r="C873" s="1"/>
      <c r="H873" s="85"/>
      <c r="P873" s="85"/>
      <c r="R873" s="86"/>
    </row>
    <row r="874" spans="1:18" ht="15.75" customHeight="1">
      <c r="A874" s="1"/>
      <c r="B874" s="1"/>
      <c r="C874" s="1"/>
      <c r="H874" s="85"/>
      <c r="P874" s="85"/>
      <c r="R874" s="86"/>
    </row>
    <row r="875" spans="1:18" ht="15.75" customHeight="1">
      <c r="A875" s="1"/>
      <c r="B875" s="1"/>
      <c r="C875" s="1"/>
      <c r="H875" s="85"/>
      <c r="P875" s="85"/>
      <c r="R875" s="86"/>
    </row>
    <row r="876" spans="1:18" ht="15.75" customHeight="1">
      <c r="A876" s="1"/>
      <c r="B876" s="1"/>
      <c r="C876" s="1"/>
      <c r="H876" s="85"/>
      <c r="P876" s="85"/>
      <c r="R876" s="86"/>
    </row>
    <row r="877" spans="1:18" ht="15.75" customHeight="1">
      <c r="A877" s="1"/>
      <c r="B877" s="1"/>
      <c r="C877" s="1"/>
      <c r="H877" s="85"/>
      <c r="P877" s="85"/>
      <c r="R877" s="86"/>
    </row>
    <row r="878" spans="1:18" ht="15.75" customHeight="1">
      <c r="A878" s="1"/>
      <c r="B878" s="1"/>
      <c r="C878" s="1"/>
      <c r="H878" s="85"/>
      <c r="P878" s="85"/>
      <c r="R878" s="86"/>
    </row>
    <row r="879" spans="1:18" ht="15.75" customHeight="1">
      <c r="A879" s="1"/>
      <c r="B879" s="1"/>
      <c r="C879" s="1"/>
      <c r="H879" s="85"/>
      <c r="P879" s="85"/>
      <c r="R879" s="86"/>
    </row>
    <row r="880" spans="1:18" ht="15.75" customHeight="1">
      <c r="A880" s="1"/>
      <c r="B880" s="1"/>
      <c r="C880" s="1"/>
      <c r="H880" s="85"/>
      <c r="P880" s="85"/>
      <c r="R880" s="86"/>
    </row>
    <row r="881" spans="1:18" ht="15.75" customHeight="1">
      <c r="A881" s="1"/>
      <c r="B881" s="1"/>
      <c r="C881" s="1"/>
      <c r="H881" s="85"/>
      <c r="P881" s="85"/>
      <c r="R881" s="86"/>
    </row>
    <row r="882" spans="1:18" ht="15.75" customHeight="1">
      <c r="A882" s="1"/>
      <c r="B882" s="1"/>
      <c r="C882" s="1"/>
      <c r="H882" s="85"/>
      <c r="P882" s="85"/>
      <c r="R882" s="86"/>
    </row>
    <row r="883" spans="1:18" ht="15.75" customHeight="1">
      <c r="A883" s="1"/>
      <c r="B883" s="1"/>
      <c r="C883" s="1"/>
      <c r="H883" s="85"/>
      <c r="P883" s="85"/>
      <c r="R883" s="86"/>
    </row>
    <row r="884" spans="1:18" ht="15.75" customHeight="1">
      <c r="A884" s="1"/>
      <c r="B884" s="1"/>
      <c r="C884" s="1"/>
      <c r="H884" s="85"/>
      <c r="P884" s="85"/>
      <c r="R884" s="86"/>
    </row>
    <row r="885" spans="1:18" ht="15.75" customHeight="1">
      <c r="A885" s="1"/>
      <c r="B885" s="1"/>
      <c r="C885" s="1"/>
      <c r="H885" s="85"/>
      <c r="P885" s="85"/>
      <c r="R885" s="86"/>
    </row>
    <row r="886" spans="1:18" ht="15.75" customHeight="1">
      <c r="A886" s="1"/>
      <c r="B886" s="1"/>
      <c r="C886" s="1"/>
      <c r="H886" s="85"/>
      <c r="P886" s="85"/>
      <c r="R886" s="86"/>
    </row>
    <row r="887" spans="1:18" ht="15.75" customHeight="1">
      <c r="A887" s="1"/>
      <c r="B887" s="1"/>
      <c r="C887" s="1"/>
      <c r="H887" s="85"/>
      <c r="P887" s="85"/>
      <c r="R887" s="86"/>
    </row>
    <row r="888" spans="1:18" ht="15.75" customHeight="1">
      <c r="A888" s="1"/>
      <c r="B888" s="1"/>
      <c r="C888" s="1"/>
      <c r="H888" s="85"/>
      <c r="P888" s="85"/>
      <c r="R888" s="86"/>
    </row>
    <row r="889" spans="1:18" ht="15.75" customHeight="1">
      <c r="A889" s="1"/>
      <c r="B889" s="1"/>
      <c r="C889" s="1"/>
      <c r="H889" s="85"/>
      <c r="P889" s="85"/>
      <c r="R889" s="86"/>
    </row>
    <row r="890" spans="1:18" ht="15.75" customHeight="1">
      <c r="A890" s="1"/>
      <c r="B890" s="1"/>
      <c r="C890" s="1"/>
      <c r="H890" s="85"/>
      <c r="P890" s="85"/>
      <c r="R890" s="86"/>
    </row>
    <row r="891" spans="1:18" ht="15.75" customHeight="1">
      <c r="A891" s="1"/>
      <c r="B891" s="1"/>
      <c r="C891" s="1"/>
      <c r="H891" s="85"/>
      <c r="P891" s="85"/>
      <c r="R891" s="86"/>
    </row>
    <row r="892" spans="1:18" ht="15.75" customHeight="1">
      <c r="A892" s="1"/>
      <c r="B892" s="1"/>
      <c r="C892" s="1"/>
      <c r="H892" s="85"/>
      <c r="P892" s="85"/>
      <c r="R892" s="86"/>
    </row>
    <row r="893" spans="1:18" ht="15.75" customHeight="1">
      <c r="A893" s="1"/>
      <c r="B893" s="1"/>
      <c r="C893" s="1"/>
      <c r="H893" s="85"/>
      <c r="P893" s="85"/>
      <c r="R893" s="86"/>
    </row>
    <row r="894" spans="1:18" ht="15.75" customHeight="1">
      <c r="A894" s="1"/>
      <c r="B894" s="1"/>
      <c r="C894" s="1"/>
      <c r="H894" s="85"/>
      <c r="P894" s="85"/>
      <c r="R894" s="86"/>
    </row>
    <row r="895" spans="1:18" ht="15.75" customHeight="1">
      <c r="A895" s="1"/>
      <c r="B895" s="1"/>
      <c r="C895" s="1"/>
      <c r="H895" s="85"/>
      <c r="P895" s="85"/>
      <c r="R895" s="86"/>
    </row>
    <row r="896" spans="1:18" ht="15.75" customHeight="1">
      <c r="A896" s="1"/>
      <c r="B896" s="1"/>
      <c r="C896" s="1"/>
      <c r="H896" s="85"/>
      <c r="P896" s="85"/>
      <c r="R896" s="86"/>
    </row>
    <row r="897" spans="1:18" ht="15.75" customHeight="1">
      <c r="A897" s="1"/>
      <c r="B897" s="1"/>
      <c r="C897" s="1"/>
      <c r="H897" s="85"/>
      <c r="P897" s="85"/>
      <c r="R897" s="86"/>
    </row>
    <row r="898" spans="1:18" ht="15.75" customHeight="1">
      <c r="A898" s="1"/>
      <c r="B898" s="1"/>
      <c r="C898" s="1"/>
      <c r="H898" s="85"/>
      <c r="P898" s="85"/>
      <c r="R898" s="86"/>
    </row>
    <row r="899" spans="1:18" ht="15.75" customHeight="1">
      <c r="A899" s="1"/>
      <c r="B899" s="1"/>
      <c r="C899" s="1"/>
      <c r="H899" s="85"/>
      <c r="P899" s="85"/>
      <c r="R899" s="86"/>
    </row>
    <row r="900" spans="1:18" ht="15.75" customHeight="1">
      <c r="A900" s="1"/>
      <c r="B900" s="1"/>
      <c r="C900" s="1"/>
      <c r="H900" s="85"/>
      <c r="P900" s="85"/>
      <c r="R900" s="86"/>
    </row>
    <row r="901" spans="1:18" ht="15.75" customHeight="1">
      <c r="A901" s="1"/>
      <c r="B901" s="1"/>
      <c r="C901" s="1"/>
      <c r="H901" s="85"/>
      <c r="P901" s="85"/>
      <c r="R901" s="86"/>
    </row>
    <row r="902" spans="1:18" ht="15.75" customHeight="1">
      <c r="A902" s="1"/>
      <c r="B902" s="1"/>
      <c r="C902" s="1"/>
      <c r="H902" s="85"/>
      <c r="P902" s="85"/>
      <c r="R902" s="86"/>
    </row>
    <row r="903" spans="1:18" ht="15.75" customHeight="1">
      <c r="A903" s="1"/>
      <c r="B903" s="1"/>
      <c r="C903" s="1"/>
      <c r="H903" s="85"/>
      <c r="P903" s="85"/>
      <c r="R903" s="86"/>
    </row>
    <row r="904" spans="1:18" ht="15.75" customHeight="1">
      <c r="A904" s="1"/>
      <c r="B904" s="1"/>
      <c r="C904" s="1"/>
      <c r="H904" s="85"/>
      <c r="P904" s="85"/>
      <c r="R904" s="86"/>
    </row>
    <row r="905" spans="1:18" ht="15.75" customHeight="1">
      <c r="A905" s="1"/>
      <c r="B905" s="1"/>
      <c r="C905" s="1"/>
      <c r="H905" s="85"/>
      <c r="P905" s="85"/>
      <c r="R905" s="86"/>
    </row>
    <row r="906" spans="1:18" ht="15.75" customHeight="1">
      <c r="A906" s="1"/>
      <c r="B906" s="1"/>
      <c r="C906" s="1"/>
      <c r="H906" s="85"/>
      <c r="P906" s="85"/>
      <c r="R906" s="86"/>
    </row>
    <row r="907" spans="1:18" ht="15.75" customHeight="1">
      <c r="A907" s="1"/>
      <c r="B907" s="1"/>
      <c r="C907" s="1"/>
      <c r="H907" s="85"/>
      <c r="P907" s="85"/>
      <c r="R907" s="86"/>
    </row>
    <row r="908" spans="1:18" ht="15.75" customHeight="1">
      <c r="A908" s="1"/>
      <c r="B908" s="1"/>
      <c r="C908" s="1"/>
      <c r="H908" s="85"/>
      <c r="P908" s="85"/>
      <c r="R908" s="86"/>
    </row>
    <row r="909" spans="1:18" ht="15.75" customHeight="1">
      <c r="A909" s="1"/>
      <c r="B909" s="1"/>
      <c r="C909" s="1"/>
      <c r="H909" s="85"/>
      <c r="P909" s="85"/>
      <c r="R909" s="86"/>
    </row>
    <row r="910" spans="1:18" ht="15.75" customHeight="1">
      <c r="A910" s="1"/>
      <c r="B910" s="1"/>
      <c r="C910" s="1"/>
      <c r="H910" s="85"/>
      <c r="P910" s="85"/>
      <c r="R910" s="86"/>
    </row>
    <row r="911" spans="1:18" ht="15.75" customHeight="1">
      <c r="A911" s="1"/>
      <c r="B911" s="1"/>
      <c r="C911" s="1"/>
      <c r="H911" s="85"/>
      <c r="P911" s="85"/>
      <c r="R911" s="86"/>
    </row>
    <row r="912" spans="1:18" ht="15.75" customHeight="1">
      <c r="A912" s="1"/>
      <c r="B912" s="1"/>
      <c r="C912" s="1"/>
      <c r="H912" s="85"/>
      <c r="P912" s="85"/>
      <c r="R912" s="86"/>
    </row>
    <row r="913" spans="1:18" ht="15.75" customHeight="1">
      <c r="A913" s="1"/>
      <c r="B913" s="1"/>
      <c r="C913" s="1"/>
      <c r="H913" s="85"/>
      <c r="P913" s="85"/>
      <c r="R913" s="86"/>
    </row>
    <row r="914" spans="1:18" ht="15.75" customHeight="1">
      <c r="A914" s="1"/>
      <c r="B914" s="1"/>
      <c r="C914" s="1"/>
      <c r="H914" s="85"/>
      <c r="P914" s="85"/>
      <c r="R914" s="86"/>
    </row>
    <row r="915" spans="1:18" ht="15.75" customHeight="1">
      <c r="A915" s="1"/>
      <c r="B915" s="1"/>
      <c r="C915" s="1"/>
      <c r="H915" s="85"/>
      <c r="P915" s="85"/>
      <c r="R915" s="86"/>
    </row>
    <row r="916" spans="1:18" ht="15.75" customHeight="1">
      <c r="A916" s="1"/>
      <c r="B916" s="1"/>
      <c r="C916" s="1"/>
      <c r="H916" s="85"/>
      <c r="P916" s="85"/>
      <c r="R916" s="86"/>
    </row>
    <row r="917" spans="1:18" ht="15.75" customHeight="1">
      <c r="A917" s="1"/>
      <c r="B917" s="1"/>
      <c r="C917" s="1"/>
      <c r="H917" s="85"/>
      <c r="P917" s="85"/>
      <c r="R917" s="86"/>
    </row>
    <row r="918" spans="1:18" ht="15.75" customHeight="1">
      <c r="A918" s="1"/>
      <c r="B918" s="1"/>
      <c r="C918" s="1"/>
      <c r="H918" s="85"/>
      <c r="P918" s="85"/>
      <c r="R918" s="86"/>
    </row>
    <row r="919" spans="1:18" ht="15.75" customHeight="1">
      <c r="A919" s="1"/>
      <c r="B919" s="1"/>
      <c r="C919" s="1"/>
      <c r="H919" s="85"/>
      <c r="P919" s="85"/>
      <c r="R919" s="86"/>
    </row>
    <row r="920" spans="1:18" ht="15.75" customHeight="1">
      <c r="A920" s="1"/>
      <c r="B920" s="1"/>
      <c r="C920" s="1"/>
      <c r="H920" s="85"/>
      <c r="P920" s="85"/>
      <c r="R920" s="86"/>
    </row>
    <row r="921" spans="1:18" ht="15.75" customHeight="1">
      <c r="A921" s="1"/>
      <c r="B921" s="1"/>
      <c r="C921" s="1"/>
      <c r="H921" s="85"/>
      <c r="P921" s="85"/>
      <c r="R921" s="86"/>
    </row>
    <row r="922" spans="1:18" ht="15.75" customHeight="1">
      <c r="A922" s="1"/>
      <c r="B922" s="1"/>
      <c r="C922" s="1"/>
      <c r="H922" s="85"/>
      <c r="P922" s="85"/>
      <c r="R922" s="86"/>
    </row>
    <row r="923" spans="1:18" ht="15.75" customHeight="1">
      <c r="A923" s="1"/>
      <c r="B923" s="1"/>
      <c r="C923" s="1"/>
      <c r="H923" s="85"/>
      <c r="P923" s="85"/>
      <c r="R923" s="86"/>
    </row>
    <row r="924" spans="1:18" ht="15.75" customHeight="1">
      <c r="A924" s="1"/>
      <c r="B924" s="1"/>
      <c r="C924" s="1"/>
      <c r="H924" s="85"/>
      <c r="P924" s="85"/>
      <c r="R924" s="86"/>
    </row>
    <row r="925" spans="1:18" ht="15.75" customHeight="1">
      <c r="A925" s="1"/>
      <c r="B925" s="1"/>
      <c r="C925" s="1"/>
      <c r="H925" s="85"/>
      <c r="P925" s="85"/>
      <c r="R925" s="86"/>
    </row>
    <row r="926" spans="1:18" ht="15.75" customHeight="1">
      <c r="A926" s="1"/>
      <c r="B926" s="1"/>
      <c r="C926" s="1"/>
      <c r="H926" s="85"/>
      <c r="P926" s="85"/>
      <c r="R926" s="86"/>
    </row>
    <row r="927" spans="1:18" ht="15.75" customHeight="1">
      <c r="A927" s="1"/>
      <c r="B927" s="1"/>
      <c r="C927" s="1"/>
      <c r="H927" s="85"/>
      <c r="P927" s="85"/>
      <c r="R927" s="86"/>
    </row>
    <row r="928" spans="1:18" ht="15.75" customHeight="1">
      <c r="A928" s="1"/>
      <c r="B928" s="1"/>
      <c r="C928" s="1"/>
      <c r="H928" s="85"/>
      <c r="P928" s="85"/>
      <c r="R928" s="86"/>
    </row>
    <row r="929" spans="1:18" ht="15.75" customHeight="1">
      <c r="A929" s="1"/>
      <c r="B929" s="1"/>
      <c r="C929" s="1"/>
      <c r="H929" s="85"/>
      <c r="P929" s="85"/>
      <c r="R929" s="86"/>
    </row>
    <row r="930" spans="1:18" ht="15.75" customHeight="1">
      <c r="A930" s="1"/>
      <c r="B930" s="1"/>
      <c r="C930" s="1"/>
      <c r="H930" s="85"/>
      <c r="P930" s="85"/>
      <c r="R930" s="86"/>
    </row>
    <row r="931" spans="1:18" ht="15.75" customHeight="1">
      <c r="A931" s="1"/>
      <c r="B931" s="1"/>
      <c r="C931" s="1"/>
      <c r="H931" s="85"/>
      <c r="P931" s="85"/>
      <c r="R931" s="86"/>
    </row>
    <row r="932" spans="1:18" ht="15.75" customHeight="1">
      <c r="A932" s="1"/>
      <c r="B932" s="1"/>
      <c r="C932" s="1"/>
      <c r="H932" s="85"/>
      <c r="P932" s="85"/>
      <c r="R932" s="86"/>
    </row>
    <row r="933" spans="1:18" ht="15.75" customHeight="1">
      <c r="A933" s="1"/>
      <c r="B933" s="1"/>
      <c r="C933" s="1"/>
      <c r="H933" s="85"/>
      <c r="P933" s="85"/>
      <c r="R933" s="86"/>
    </row>
    <row r="934" spans="1:18" ht="15.75" customHeight="1">
      <c r="A934" s="1"/>
      <c r="B934" s="1"/>
      <c r="C934" s="1"/>
      <c r="H934" s="85"/>
      <c r="P934" s="85"/>
      <c r="R934" s="86"/>
    </row>
    <row r="935" spans="1:18" ht="15.75" customHeight="1">
      <c r="A935" s="1"/>
      <c r="B935" s="1"/>
      <c r="C935" s="1"/>
      <c r="H935" s="85"/>
      <c r="P935" s="85"/>
      <c r="R935" s="86"/>
    </row>
    <row r="936" spans="1:18" ht="15.75" customHeight="1">
      <c r="A936" s="1"/>
      <c r="B936" s="1"/>
      <c r="C936" s="1"/>
      <c r="H936" s="85"/>
      <c r="P936" s="85"/>
      <c r="R936" s="86"/>
    </row>
    <row r="937" spans="1:18" ht="15.75" customHeight="1">
      <c r="A937" s="1"/>
      <c r="B937" s="1"/>
      <c r="C937" s="1"/>
      <c r="H937" s="85"/>
      <c r="P937" s="85"/>
      <c r="R937" s="86"/>
    </row>
    <row r="938" spans="1:18" ht="15.75" customHeight="1">
      <c r="A938" s="1"/>
      <c r="B938" s="1"/>
      <c r="C938" s="1"/>
      <c r="H938" s="85"/>
      <c r="P938" s="85"/>
      <c r="R938" s="86"/>
    </row>
    <row r="939" spans="1:18" ht="15.75" customHeight="1">
      <c r="A939" s="1"/>
      <c r="B939" s="1"/>
      <c r="C939" s="1"/>
      <c r="H939" s="85"/>
      <c r="P939" s="85"/>
      <c r="R939" s="86"/>
    </row>
    <row r="940" spans="1:18" ht="15.75" customHeight="1">
      <c r="A940" s="1"/>
      <c r="B940" s="1"/>
      <c r="C940" s="1"/>
      <c r="H940" s="85"/>
      <c r="P940" s="85"/>
      <c r="R940" s="86"/>
    </row>
    <row r="941" spans="1:18" ht="15.75" customHeight="1">
      <c r="A941" s="1"/>
      <c r="B941" s="1"/>
      <c r="C941" s="1"/>
      <c r="H941" s="85"/>
      <c r="P941" s="85"/>
      <c r="R941" s="86"/>
    </row>
    <row r="942" spans="1:18" ht="15.75" customHeight="1">
      <c r="A942" s="1"/>
      <c r="B942" s="1"/>
      <c r="C942" s="1"/>
      <c r="H942" s="85"/>
      <c r="P942" s="85"/>
      <c r="R942" s="86"/>
    </row>
    <row r="943" spans="1:18" ht="15.75" customHeight="1">
      <c r="A943" s="1"/>
      <c r="B943" s="1"/>
      <c r="C943" s="1"/>
      <c r="H943" s="85"/>
      <c r="P943" s="85"/>
      <c r="R943" s="86"/>
    </row>
    <row r="944" spans="1:18" ht="15.75" customHeight="1">
      <c r="A944" s="1"/>
      <c r="B944" s="1"/>
      <c r="C944" s="1"/>
      <c r="H944" s="85"/>
      <c r="P944" s="85"/>
      <c r="R944" s="86"/>
    </row>
    <row r="945" spans="1:18" ht="15.75" customHeight="1">
      <c r="A945" s="1"/>
      <c r="B945" s="1"/>
      <c r="C945" s="1"/>
      <c r="H945" s="85"/>
      <c r="P945" s="85"/>
      <c r="R945" s="86"/>
    </row>
    <row r="946" spans="1:18" ht="15.75" customHeight="1">
      <c r="A946" s="1"/>
      <c r="B946" s="1"/>
      <c r="C946" s="1"/>
      <c r="H946" s="85"/>
      <c r="P946" s="85"/>
      <c r="R946" s="86"/>
    </row>
    <row r="947" spans="1:18" ht="15.75" customHeight="1">
      <c r="A947" s="1"/>
      <c r="B947" s="1"/>
      <c r="C947" s="1"/>
      <c r="H947" s="85"/>
      <c r="P947" s="85"/>
      <c r="R947" s="86"/>
    </row>
    <row r="948" spans="1:18" ht="15.75" customHeight="1">
      <c r="A948" s="1"/>
      <c r="B948" s="1"/>
      <c r="C948" s="1"/>
      <c r="H948" s="85"/>
      <c r="P948" s="85"/>
      <c r="R948" s="86"/>
    </row>
    <row r="949" spans="1:18" ht="15.75" customHeight="1">
      <c r="A949" s="1"/>
      <c r="B949" s="1"/>
      <c r="C949" s="1"/>
      <c r="H949" s="85"/>
      <c r="P949" s="85"/>
      <c r="R949" s="86"/>
    </row>
    <row r="950" spans="1:18" ht="15.75" customHeight="1">
      <c r="A950" s="1"/>
      <c r="B950" s="1"/>
      <c r="C950" s="1"/>
      <c r="H950" s="85"/>
      <c r="P950" s="85"/>
      <c r="R950" s="86"/>
    </row>
    <row r="951" spans="1:18" ht="15.75" customHeight="1">
      <c r="A951" s="1"/>
      <c r="B951" s="1"/>
      <c r="C951" s="1"/>
      <c r="H951" s="85"/>
      <c r="P951" s="85"/>
      <c r="R951" s="86"/>
    </row>
    <row r="952" spans="1:18" ht="15.75" customHeight="1">
      <c r="A952" s="1"/>
      <c r="B952" s="1"/>
      <c r="C952" s="1"/>
      <c r="H952" s="85"/>
      <c r="P952" s="85"/>
      <c r="R952" s="86"/>
    </row>
    <row r="953" spans="1:18" ht="15.75" customHeight="1">
      <c r="A953" s="1"/>
      <c r="B953" s="1"/>
      <c r="C953" s="1"/>
      <c r="H953" s="85"/>
      <c r="P953" s="85"/>
      <c r="R953" s="86"/>
    </row>
    <row r="954" spans="1:18" ht="15.75" customHeight="1">
      <c r="A954" s="1"/>
      <c r="B954" s="1"/>
      <c r="C954" s="1"/>
      <c r="H954" s="85"/>
      <c r="P954" s="85"/>
      <c r="R954" s="86"/>
    </row>
    <row r="955" spans="1:18" ht="15.75" customHeight="1">
      <c r="A955" s="1"/>
      <c r="B955" s="1"/>
      <c r="C955" s="1"/>
      <c r="H955" s="85"/>
      <c r="P955" s="85"/>
      <c r="R955" s="86"/>
    </row>
    <row r="956" spans="1:18" ht="15.75" customHeight="1">
      <c r="A956" s="1"/>
      <c r="B956" s="1"/>
      <c r="C956" s="1"/>
      <c r="H956" s="85"/>
      <c r="P956" s="85"/>
      <c r="R956" s="86"/>
    </row>
    <row r="957" spans="1:18" ht="15.75" customHeight="1">
      <c r="A957" s="1"/>
      <c r="B957" s="1"/>
      <c r="C957" s="1"/>
      <c r="H957" s="85"/>
      <c r="P957" s="85"/>
      <c r="R957" s="86"/>
    </row>
    <row r="958" spans="1:18" ht="15.75" customHeight="1">
      <c r="A958" s="1"/>
      <c r="B958" s="1"/>
      <c r="C958" s="1"/>
      <c r="H958" s="85"/>
      <c r="P958" s="85"/>
      <c r="R958" s="86"/>
    </row>
    <row r="959" spans="1:18" ht="15.75" customHeight="1">
      <c r="A959" s="1"/>
      <c r="B959" s="1"/>
      <c r="C959" s="1"/>
      <c r="H959" s="85"/>
      <c r="P959" s="85"/>
      <c r="R959" s="86"/>
    </row>
    <row r="960" spans="1:18" ht="15.75" customHeight="1">
      <c r="A960" s="1"/>
      <c r="B960" s="1"/>
      <c r="C960" s="1"/>
      <c r="H960" s="85"/>
      <c r="P960" s="85"/>
      <c r="R960" s="86"/>
    </row>
    <row r="961" spans="1:18" ht="15.75" customHeight="1">
      <c r="A961" s="1"/>
      <c r="B961" s="1"/>
      <c r="C961" s="1"/>
      <c r="H961" s="85"/>
      <c r="P961" s="85"/>
      <c r="R961" s="86"/>
    </row>
    <row r="962" spans="1:18" ht="15.75" customHeight="1">
      <c r="A962" s="1"/>
      <c r="B962" s="1"/>
      <c r="C962" s="1"/>
      <c r="H962" s="85"/>
      <c r="P962" s="85"/>
      <c r="R962" s="86"/>
    </row>
    <row r="963" spans="1:18" ht="15.75" customHeight="1">
      <c r="A963" s="1"/>
      <c r="B963" s="1"/>
      <c r="C963" s="1"/>
      <c r="H963" s="85"/>
      <c r="P963" s="85"/>
      <c r="R963" s="86"/>
    </row>
    <row r="964" spans="1:18" ht="15.75" customHeight="1">
      <c r="A964" s="1"/>
      <c r="B964" s="1"/>
      <c r="C964" s="1"/>
      <c r="H964" s="85"/>
      <c r="P964" s="85"/>
      <c r="R964" s="86"/>
    </row>
    <row r="965" spans="1:18" ht="15.75" customHeight="1">
      <c r="A965" s="1"/>
      <c r="B965" s="1"/>
      <c r="C965" s="1"/>
      <c r="H965" s="85"/>
      <c r="P965" s="85"/>
      <c r="R965" s="86"/>
    </row>
    <row r="966" spans="1:18" ht="15.75" customHeight="1">
      <c r="A966" s="1"/>
      <c r="B966" s="1"/>
      <c r="C966" s="1"/>
      <c r="H966" s="85"/>
      <c r="P966" s="85"/>
      <c r="R966" s="86"/>
    </row>
    <row r="967" spans="1:18" ht="15.75" customHeight="1">
      <c r="A967" s="1"/>
      <c r="B967" s="1"/>
      <c r="C967" s="1"/>
      <c r="H967" s="85"/>
      <c r="P967" s="85"/>
      <c r="R967" s="86"/>
    </row>
    <row r="968" spans="1:18" ht="15.75" customHeight="1">
      <c r="A968" s="1"/>
      <c r="B968" s="1"/>
      <c r="C968" s="1"/>
      <c r="H968" s="85"/>
      <c r="P968" s="85"/>
      <c r="R968" s="86"/>
    </row>
    <row r="969" spans="1:18" ht="15.75" customHeight="1">
      <c r="A969" s="1"/>
      <c r="B969" s="1"/>
      <c r="C969" s="1"/>
      <c r="H969" s="85"/>
      <c r="P969" s="85"/>
      <c r="R969" s="86"/>
    </row>
    <row r="970" spans="1:18" ht="15.75" customHeight="1">
      <c r="A970" s="1"/>
      <c r="B970" s="1"/>
      <c r="C970" s="1"/>
      <c r="H970" s="85"/>
      <c r="P970" s="85"/>
      <c r="R970" s="86"/>
    </row>
    <row r="971" spans="1:18" ht="15.75" customHeight="1">
      <c r="A971" s="1"/>
      <c r="B971" s="1"/>
      <c r="C971" s="1"/>
      <c r="H971" s="85"/>
      <c r="P971" s="85"/>
      <c r="R971" s="86"/>
    </row>
    <row r="972" spans="1:18" ht="15.75" customHeight="1">
      <c r="A972" s="1"/>
      <c r="B972" s="1"/>
      <c r="C972" s="1"/>
      <c r="H972" s="85"/>
      <c r="P972" s="85"/>
      <c r="R972" s="86"/>
    </row>
    <row r="973" spans="1:18" ht="15.75" customHeight="1">
      <c r="A973" s="1"/>
      <c r="B973" s="1"/>
      <c r="C973" s="1"/>
      <c r="H973" s="85"/>
      <c r="P973" s="85"/>
      <c r="R973" s="86"/>
    </row>
    <row r="974" spans="1:18" ht="15.75" customHeight="1">
      <c r="A974" s="1"/>
      <c r="B974" s="1"/>
      <c r="C974" s="1"/>
      <c r="H974" s="85"/>
      <c r="P974" s="85"/>
      <c r="R974" s="86"/>
    </row>
    <row r="975" spans="1:18" ht="15.75" customHeight="1">
      <c r="A975" s="1"/>
      <c r="B975" s="1"/>
      <c r="C975" s="1"/>
      <c r="H975" s="85"/>
      <c r="P975" s="85"/>
      <c r="R975" s="86"/>
    </row>
    <row r="976" spans="1:18" ht="15.75" customHeight="1">
      <c r="A976" s="1"/>
      <c r="B976" s="1"/>
      <c r="C976" s="1"/>
      <c r="H976" s="85"/>
      <c r="P976" s="85"/>
      <c r="R976" s="86"/>
    </row>
    <row r="977" spans="1:18" ht="15.75" customHeight="1">
      <c r="A977" s="1"/>
      <c r="B977" s="1"/>
      <c r="C977" s="1"/>
      <c r="H977" s="85"/>
      <c r="P977" s="85"/>
      <c r="R977" s="86"/>
    </row>
    <row r="978" spans="1:18" ht="15.75" customHeight="1">
      <c r="A978" s="1"/>
      <c r="B978" s="1"/>
      <c r="C978" s="1"/>
      <c r="H978" s="85"/>
      <c r="P978" s="85"/>
      <c r="R978" s="86"/>
    </row>
    <row r="979" spans="1:18" ht="15.75" customHeight="1">
      <c r="A979" s="1"/>
      <c r="B979" s="1"/>
      <c r="C979" s="1"/>
      <c r="H979" s="85"/>
      <c r="P979" s="85"/>
      <c r="R979" s="86"/>
    </row>
    <row r="980" spans="1:18" ht="15.75" customHeight="1">
      <c r="A980" s="1"/>
      <c r="B980" s="1"/>
      <c r="C980" s="1"/>
      <c r="H980" s="85"/>
      <c r="P980" s="85"/>
      <c r="R980" s="86"/>
    </row>
    <row r="981" spans="1:18" ht="15.75" customHeight="1">
      <c r="A981" s="1"/>
      <c r="B981" s="1"/>
      <c r="C981" s="1"/>
      <c r="H981" s="85"/>
      <c r="P981" s="85"/>
      <c r="R981" s="86"/>
    </row>
    <row r="982" spans="1:18" ht="15.75" customHeight="1">
      <c r="A982" s="1"/>
      <c r="B982" s="1"/>
      <c r="C982" s="1"/>
      <c r="H982" s="85"/>
      <c r="P982" s="85"/>
      <c r="R982" s="86"/>
    </row>
    <row r="983" spans="1:18" ht="15.75" customHeight="1">
      <c r="A983" s="1"/>
      <c r="B983" s="1"/>
      <c r="C983" s="1"/>
      <c r="H983" s="85"/>
      <c r="P983" s="85"/>
      <c r="R983" s="86"/>
    </row>
    <row r="984" spans="1:18" ht="15.75" customHeight="1">
      <c r="A984" s="1"/>
      <c r="B984" s="1"/>
      <c r="C984" s="1"/>
      <c r="H984" s="85"/>
      <c r="P984" s="85"/>
      <c r="R984" s="86"/>
    </row>
    <row r="985" spans="1:18" ht="15.75" customHeight="1">
      <c r="A985" s="1"/>
      <c r="B985" s="1"/>
      <c r="C985" s="1"/>
      <c r="H985" s="85"/>
      <c r="P985" s="85"/>
      <c r="R985" s="86"/>
    </row>
    <row r="986" spans="1:18" ht="15.75" customHeight="1">
      <c r="A986" s="1"/>
      <c r="B986" s="1"/>
      <c r="C986" s="1"/>
      <c r="H986" s="85"/>
      <c r="P986" s="85"/>
      <c r="R986" s="86"/>
    </row>
    <row r="987" spans="1:18" ht="15.75" customHeight="1">
      <c r="A987" s="1"/>
      <c r="B987" s="1"/>
      <c r="C987" s="1"/>
      <c r="H987" s="85"/>
      <c r="P987" s="85"/>
      <c r="R987" s="86"/>
    </row>
    <row r="988" spans="1:18" ht="15.75" customHeight="1">
      <c r="A988" s="1"/>
      <c r="B988" s="1"/>
      <c r="C988" s="1"/>
      <c r="H988" s="85"/>
      <c r="P988" s="85"/>
      <c r="R988" s="86"/>
    </row>
  </sheetData>
  <phoneticPr fontId="9" type="noConversion"/>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BH34"/>
  <sheetViews>
    <sheetView workbookViewId="0">
      <selection activeCell="F18" sqref="F18:F19"/>
    </sheetView>
  </sheetViews>
  <sheetFormatPr defaultRowHeight="12.75"/>
  <cols>
    <col min="1" max="1" width="42.85546875" style="98" customWidth="1"/>
    <col min="2" max="2" width="19.85546875" style="98" bestFit="1" customWidth="1"/>
    <col min="3" max="3" width="31" style="98" bestFit="1" customWidth="1"/>
    <col min="4" max="4" width="26.7109375" style="98" bestFit="1" customWidth="1"/>
    <col min="5" max="5" width="28.7109375" style="98" bestFit="1" customWidth="1"/>
    <col min="6" max="6" width="31.140625" style="99" bestFit="1" customWidth="1"/>
    <col min="7" max="7" width="15.28515625" style="98" bestFit="1" customWidth="1"/>
    <col min="8" max="8" width="22.7109375" style="98" bestFit="1" customWidth="1"/>
    <col min="9" max="9" width="46" style="98" customWidth="1"/>
    <col min="10" max="10" width="28.28515625" style="98" bestFit="1" customWidth="1"/>
    <col min="11" max="12" width="12.5703125" customWidth="1"/>
  </cols>
  <sheetData>
    <row r="1" spans="1:16284">
      <c r="A1" s="91" t="s">
        <v>2</v>
      </c>
      <c r="B1" s="91" t="s">
        <v>3</v>
      </c>
      <c r="C1" s="91" t="s">
        <v>904</v>
      </c>
      <c r="D1" s="91" t="s">
        <v>903</v>
      </c>
      <c r="E1" s="91" t="s">
        <v>902</v>
      </c>
      <c r="F1" s="91" t="s">
        <v>901</v>
      </c>
      <c r="G1" s="91" t="s">
        <v>899</v>
      </c>
      <c r="H1" s="91" t="s">
        <v>900</v>
      </c>
      <c r="I1" s="91" t="s">
        <v>887</v>
      </c>
      <c r="J1" s="91" t="s">
        <v>888</v>
      </c>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c r="EY1" s="100"/>
      <c r="EZ1" s="100"/>
      <c r="FA1" s="100"/>
      <c r="FB1" s="100"/>
      <c r="FC1" s="100"/>
      <c r="FD1" s="100"/>
      <c r="FE1" s="100"/>
      <c r="FF1" s="100"/>
      <c r="FG1" s="100"/>
      <c r="FH1" s="100"/>
      <c r="FI1" s="100"/>
      <c r="FJ1" s="100"/>
      <c r="FK1" s="100"/>
      <c r="FL1" s="100"/>
      <c r="FM1" s="100"/>
      <c r="FN1" s="100"/>
      <c r="FO1" s="100"/>
      <c r="FP1" s="100"/>
      <c r="FQ1" s="100"/>
      <c r="FR1" s="100"/>
      <c r="FS1" s="100"/>
      <c r="FT1" s="100"/>
      <c r="FU1" s="100"/>
      <c r="FV1" s="100"/>
      <c r="FW1" s="100"/>
      <c r="FX1" s="100"/>
      <c r="FY1" s="100"/>
      <c r="FZ1" s="100"/>
      <c r="GA1" s="100"/>
      <c r="GB1" s="100"/>
      <c r="GC1" s="100"/>
      <c r="GD1" s="100"/>
      <c r="GE1" s="100"/>
      <c r="GF1" s="100"/>
      <c r="GG1" s="100"/>
      <c r="GH1" s="100"/>
      <c r="GI1" s="100"/>
      <c r="GJ1" s="100"/>
      <c r="GK1" s="100"/>
      <c r="GL1" s="100"/>
      <c r="GM1" s="100"/>
      <c r="GN1" s="100"/>
      <c r="GO1" s="100"/>
      <c r="GP1" s="100"/>
      <c r="GQ1" s="100"/>
      <c r="GR1" s="100"/>
      <c r="GS1" s="100"/>
      <c r="GT1" s="100"/>
      <c r="GU1" s="100"/>
      <c r="GV1" s="100"/>
      <c r="GW1" s="100"/>
      <c r="GX1" s="100"/>
      <c r="GY1" s="100"/>
      <c r="GZ1" s="100"/>
      <c r="HA1" s="100"/>
      <c r="HB1" s="100"/>
      <c r="HC1" s="100"/>
      <c r="HD1" s="100"/>
      <c r="HE1" s="100"/>
      <c r="HF1" s="100"/>
      <c r="HG1" s="100"/>
      <c r="HH1" s="100"/>
      <c r="HI1" s="100"/>
      <c r="HJ1" s="100"/>
      <c r="HK1" s="100"/>
      <c r="HL1" s="100"/>
      <c r="HM1" s="100"/>
      <c r="HN1" s="100"/>
      <c r="HO1" s="100"/>
      <c r="HP1" s="100"/>
      <c r="HQ1" s="100"/>
      <c r="HR1" s="100"/>
      <c r="HS1" s="100"/>
      <c r="HT1" s="100"/>
      <c r="HU1" s="100"/>
      <c r="HV1" s="100"/>
      <c r="HW1" s="100"/>
      <c r="HX1" s="100"/>
      <c r="HY1" s="100"/>
      <c r="HZ1" s="100"/>
      <c r="IA1" s="100"/>
      <c r="IB1" s="100"/>
      <c r="IC1" s="100"/>
      <c r="ID1" s="100"/>
      <c r="IE1" s="100"/>
      <c r="IF1" s="100"/>
      <c r="IG1" s="100"/>
      <c r="IH1" s="100"/>
      <c r="II1" s="100"/>
      <c r="IJ1" s="100"/>
      <c r="IK1" s="100"/>
      <c r="IL1" s="100"/>
      <c r="IM1" s="100"/>
      <c r="IN1" s="100"/>
      <c r="IO1" s="100"/>
      <c r="IP1" s="100"/>
      <c r="IQ1" s="100"/>
      <c r="IR1" s="100"/>
      <c r="IS1" s="100"/>
      <c r="IT1" s="100"/>
      <c r="IU1" s="100"/>
      <c r="IV1" s="100"/>
      <c r="IW1" s="100"/>
      <c r="IX1" s="100"/>
      <c r="IY1" s="100"/>
      <c r="IZ1" s="100"/>
      <c r="JA1" s="100"/>
      <c r="JB1" s="100"/>
      <c r="JC1" s="100"/>
      <c r="JD1" s="100"/>
      <c r="JE1" s="100"/>
      <c r="JF1" s="100"/>
      <c r="JG1" s="100"/>
      <c r="JH1" s="100"/>
      <c r="JI1" s="100"/>
      <c r="JJ1" s="100"/>
      <c r="JK1" s="100"/>
      <c r="JL1" s="100"/>
      <c r="JM1" s="100"/>
      <c r="JN1" s="100"/>
      <c r="JO1" s="100"/>
      <c r="JP1" s="100"/>
      <c r="JQ1" s="100"/>
      <c r="JR1" s="100"/>
      <c r="JS1" s="100"/>
      <c r="JT1" s="100"/>
      <c r="JU1" s="100"/>
      <c r="JV1" s="100"/>
      <c r="JW1" s="100"/>
      <c r="JX1" s="100"/>
      <c r="JY1" s="100"/>
      <c r="JZ1" s="100"/>
      <c r="KA1" s="100"/>
      <c r="KB1" s="100"/>
      <c r="KC1" s="100"/>
      <c r="KD1" s="100"/>
      <c r="KE1" s="100"/>
      <c r="KF1" s="100"/>
      <c r="KG1" s="100"/>
      <c r="KH1" s="100"/>
      <c r="KI1" s="100"/>
      <c r="KJ1" s="100"/>
      <c r="KK1" s="100"/>
      <c r="KL1" s="100"/>
      <c r="KM1" s="100"/>
      <c r="KN1" s="100"/>
      <c r="KO1" s="100"/>
      <c r="KP1" s="100"/>
      <c r="KQ1" s="100"/>
      <c r="KR1" s="100"/>
      <c r="KS1" s="100"/>
      <c r="KT1" s="100"/>
      <c r="KU1" s="100"/>
      <c r="KV1" s="100"/>
      <c r="KW1" s="100"/>
      <c r="KX1" s="100"/>
      <c r="KY1" s="100"/>
      <c r="KZ1" s="100"/>
      <c r="LA1" s="100"/>
      <c r="LB1" s="100"/>
      <c r="LC1" s="100"/>
      <c r="LD1" s="100"/>
      <c r="LE1" s="100"/>
      <c r="LF1" s="100"/>
      <c r="LG1" s="100"/>
      <c r="LH1" s="100"/>
      <c r="LI1" s="100"/>
      <c r="LJ1" s="100"/>
      <c r="LK1" s="100"/>
      <c r="LL1" s="100"/>
      <c r="LM1" s="100"/>
      <c r="LN1" s="100"/>
      <c r="LO1" s="100"/>
      <c r="LP1" s="100"/>
      <c r="LQ1" s="100"/>
      <c r="LR1" s="100"/>
      <c r="LS1" s="100"/>
      <c r="LT1" s="100"/>
      <c r="LU1" s="100"/>
      <c r="LV1" s="100"/>
      <c r="LW1" s="100"/>
      <c r="LX1" s="100"/>
      <c r="LY1" s="100"/>
      <c r="LZ1" s="100"/>
      <c r="MA1" s="100"/>
      <c r="MB1" s="100"/>
      <c r="MC1" s="100"/>
      <c r="MD1" s="100"/>
      <c r="ME1" s="100"/>
      <c r="MF1" s="100"/>
      <c r="MG1" s="100"/>
      <c r="MH1" s="100"/>
      <c r="MI1" s="100"/>
      <c r="MJ1" s="100"/>
      <c r="MK1" s="100"/>
      <c r="ML1" s="100"/>
      <c r="MM1" s="100"/>
      <c r="MN1" s="100"/>
      <c r="MO1" s="100"/>
      <c r="MP1" s="100"/>
      <c r="MQ1" s="100"/>
      <c r="MR1" s="100"/>
      <c r="MS1" s="100"/>
      <c r="MT1" s="100"/>
      <c r="MU1" s="100"/>
      <c r="MV1" s="100"/>
      <c r="MW1" s="100"/>
      <c r="MX1" s="100"/>
      <c r="MY1" s="100"/>
      <c r="MZ1" s="100"/>
      <c r="NA1" s="100"/>
      <c r="NB1" s="100"/>
      <c r="NC1" s="100"/>
      <c r="ND1" s="100"/>
      <c r="NE1" s="100"/>
      <c r="NF1" s="100"/>
      <c r="NG1" s="100"/>
      <c r="NH1" s="100"/>
      <c r="NI1" s="100"/>
      <c r="NJ1" s="100"/>
      <c r="NK1" s="100"/>
      <c r="NL1" s="100"/>
      <c r="NM1" s="100"/>
      <c r="NN1" s="100"/>
      <c r="NO1" s="100"/>
      <c r="NP1" s="100"/>
      <c r="NQ1" s="100"/>
      <c r="NR1" s="100"/>
      <c r="NS1" s="100"/>
      <c r="NT1" s="100"/>
      <c r="NU1" s="100"/>
      <c r="NV1" s="100"/>
      <c r="NW1" s="100"/>
      <c r="NX1" s="100"/>
      <c r="NY1" s="100"/>
      <c r="NZ1" s="100"/>
      <c r="OA1" s="100"/>
      <c r="OB1" s="100"/>
      <c r="OC1" s="100"/>
      <c r="OD1" s="100"/>
      <c r="OE1" s="100"/>
      <c r="OF1" s="100"/>
      <c r="OG1" s="100"/>
      <c r="OH1" s="100"/>
      <c r="OI1" s="100"/>
      <c r="OJ1" s="100"/>
      <c r="OK1" s="100"/>
      <c r="OL1" s="100"/>
      <c r="OM1" s="100"/>
      <c r="ON1" s="100"/>
      <c r="OO1" s="100"/>
      <c r="OP1" s="100"/>
      <c r="OQ1" s="100"/>
      <c r="OR1" s="100"/>
      <c r="OS1" s="100"/>
      <c r="OT1" s="100"/>
      <c r="OU1" s="100"/>
      <c r="OV1" s="100"/>
      <c r="OW1" s="100"/>
      <c r="OX1" s="100"/>
      <c r="OY1" s="100"/>
      <c r="OZ1" s="100"/>
      <c r="PA1" s="100"/>
      <c r="PB1" s="100"/>
      <c r="PC1" s="100"/>
      <c r="PD1" s="100"/>
      <c r="PE1" s="100"/>
      <c r="PF1" s="100"/>
      <c r="PG1" s="100"/>
      <c r="PH1" s="100"/>
      <c r="PI1" s="100"/>
      <c r="PJ1" s="100"/>
      <c r="PK1" s="100"/>
      <c r="PL1" s="100"/>
      <c r="PM1" s="100"/>
      <c r="PN1" s="100"/>
      <c r="PO1" s="100"/>
      <c r="PP1" s="100"/>
      <c r="PQ1" s="100"/>
      <c r="PR1" s="100"/>
      <c r="PS1" s="100"/>
      <c r="PT1" s="100"/>
      <c r="PU1" s="100"/>
      <c r="PV1" s="100"/>
      <c r="PW1" s="100"/>
      <c r="PX1" s="100"/>
      <c r="PY1" s="100"/>
      <c r="PZ1" s="100"/>
      <c r="QA1" s="100"/>
      <c r="QB1" s="100"/>
      <c r="QC1" s="100"/>
      <c r="QD1" s="100"/>
      <c r="QE1" s="100"/>
      <c r="QF1" s="100"/>
      <c r="QG1" s="100"/>
      <c r="QH1" s="100"/>
      <c r="QI1" s="100"/>
      <c r="QJ1" s="100"/>
      <c r="QK1" s="100"/>
      <c r="QL1" s="100"/>
      <c r="QM1" s="100"/>
      <c r="QN1" s="100"/>
      <c r="QO1" s="100"/>
      <c r="QP1" s="100"/>
      <c r="QQ1" s="100"/>
      <c r="QR1" s="100"/>
      <c r="QS1" s="100"/>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c r="AAF1" s="100"/>
      <c r="AAG1" s="100"/>
      <c r="AAH1" s="100"/>
      <c r="AAI1" s="100"/>
      <c r="AAJ1" s="100"/>
      <c r="AAK1" s="100"/>
      <c r="AAL1" s="100"/>
      <c r="AAM1" s="100"/>
      <c r="AAN1" s="100"/>
      <c r="AAO1" s="100"/>
      <c r="AAP1" s="100"/>
      <c r="AAQ1" s="100"/>
      <c r="AAR1" s="100"/>
      <c r="AAS1" s="100"/>
      <c r="AAT1" s="100"/>
      <c r="AAU1" s="100"/>
      <c r="AAV1" s="100"/>
      <c r="AAW1" s="100"/>
      <c r="AAX1" s="100"/>
      <c r="AAY1" s="100"/>
      <c r="AAZ1" s="100"/>
      <c r="ABA1" s="100"/>
      <c r="ABB1" s="100"/>
      <c r="ABC1" s="100"/>
      <c r="ABD1" s="100"/>
      <c r="ABE1" s="100"/>
      <c r="ABF1" s="100"/>
      <c r="ABG1" s="100"/>
      <c r="ABH1" s="100"/>
      <c r="ABI1" s="100"/>
      <c r="ABJ1" s="100"/>
      <c r="ABK1" s="100"/>
      <c r="ABL1" s="100"/>
      <c r="ABM1" s="100"/>
      <c r="ABN1" s="100"/>
      <c r="ABO1" s="100"/>
      <c r="ABP1" s="100"/>
      <c r="ABQ1" s="100"/>
      <c r="ABR1" s="100"/>
      <c r="ABS1" s="100"/>
      <c r="ABT1" s="100"/>
      <c r="ABU1" s="100"/>
      <c r="ABV1" s="100"/>
      <c r="ABW1" s="100"/>
      <c r="ABX1" s="100"/>
      <c r="ABY1" s="100"/>
      <c r="ABZ1" s="100"/>
      <c r="ACA1" s="100"/>
      <c r="ACB1" s="100"/>
      <c r="ACC1" s="100"/>
      <c r="ACD1" s="100"/>
      <c r="ACE1" s="100"/>
      <c r="ACF1" s="100"/>
      <c r="ACG1" s="100"/>
      <c r="ACH1" s="100"/>
      <c r="ACI1" s="100"/>
      <c r="ACJ1" s="100"/>
      <c r="ACK1" s="100"/>
      <c r="ACL1" s="100"/>
      <c r="ACM1" s="100"/>
      <c r="ACN1" s="100"/>
      <c r="ACO1" s="100"/>
      <c r="ACP1" s="100"/>
      <c r="ACQ1" s="100"/>
      <c r="ACR1" s="100"/>
      <c r="ACS1" s="100"/>
      <c r="ACT1" s="100"/>
      <c r="ACU1" s="100"/>
      <c r="ACV1" s="100"/>
      <c r="ACW1" s="100"/>
      <c r="ACX1" s="100"/>
      <c r="ACY1" s="100"/>
      <c r="ACZ1" s="100"/>
      <c r="ADA1" s="100"/>
      <c r="ADB1" s="100"/>
      <c r="ADC1" s="100"/>
      <c r="ADD1" s="100"/>
      <c r="ADE1" s="100"/>
      <c r="ADF1" s="100"/>
      <c r="ADG1" s="100"/>
      <c r="ADH1" s="100"/>
      <c r="ADI1" s="100"/>
      <c r="ADJ1" s="100"/>
      <c r="ADK1" s="100"/>
      <c r="ADL1" s="100"/>
      <c r="ADM1" s="100"/>
      <c r="ADN1" s="100"/>
      <c r="ADO1" s="100"/>
      <c r="ADP1" s="100"/>
      <c r="ADQ1" s="100"/>
      <c r="ADR1" s="100"/>
      <c r="ADS1" s="100"/>
      <c r="ADT1" s="100"/>
      <c r="ADU1" s="100"/>
      <c r="ADV1" s="100"/>
      <c r="ADW1" s="100"/>
      <c r="ADX1" s="100"/>
      <c r="ADY1" s="100"/>
      <c r="ADZ1" s="100"/>
      <c r="AEA1" s="100"/>
      <c r="AEB1" s="100"/>
      <c r="AEC1" s="100"/>
      <c r="AED1" s="100"/>
      <c r="AEE1" s="100"/>
      <c r="AEF1" s="100"/>
      <c r="AEG1" s="100"/>
      <c r="AEH1" s="100"/>
      <c r="AEI1" s="100"/>
      <c r="AEJ1" s="100"/>
      <c r="AEK1" s="100"/>
      <c r="AEL1" s="100"/>
      <c r="AEM1" s="100"/>
      <c r="AEN1" s="100"/>
      <c r="AEO1" s="100"/>
      <c r="AEP1" s="100"/>
      <c r="AEQ1" s="100"/>
      <c r="AER1" s="100"/>
      <c r="AES1" s="100"/>
      <c r="AET1" s="100"/>
      <c r="AEU1" s="100"/>
      <c r="AEV1" s="100"/>
      <c r="AEW1" s="100"/>
      <c r="AEX1" s="100"/>
      <c r="AEY1" s="100"/>
      <c r="AEZ1" s="100"/>
      <c r="AFA1" s="100"/>
      <c r="AFB1" s="100"/>
      <c r="AFC1" s="100"/>
      <c r="AFD1" s="100"/>
      <c r="AFE1" s="100"/>
      <c r="AFF1" s="100"/>
      <c r="AFG1" s="100"/>
      <c r="AFH1" s="100"/>
      <c r="AFI1" s="100"/>
      <c r="AFJ1" s="100"/>
      <c r="AFK1" s="100"/>
      <c r="AFL1" s="100"/>
      <c r="AFM1" s="100"/>
      <c r="AFN1" s="100"/>
      <c r="AFO1" s="100"/>
      <c r="AFP1" s="100"/>
      <c r="AFQ1" s="100"/>
      <c r="AFR1" s="100"/>
      <c r="AFS1" s="100"/>
      <c r="AFT1" s="100"/>
      <c r="AFU1" s="100"/>
      <c r="AFV1" s="100"/>
      <c r="AFW1" s="100"/>
      <c r="AFX1" s="100"/>
      <c r="AFY1" s="100"/>
      <c r="AFZ1" s="100"/>
      <c r="AGA1" s="100"/>
      <c r="AGB1" s="100"/>
      <c r="AGC1" s="100"/>
      <c r="AGD1" s="100"/>
      <c r="AGE1" s="100"/>
      <c r="AGF1" s="100"/>
      <c r="AGG1" s="100"/>
      <c r="AGH1" s="100"/>
      <c r="AGI1" s="100"/>
      <c r="AGJ1" s="100"/>
      <c r="AGK1" s="100"/>
      <c r="AGL1" s="100"/>
      <c r="AGM1" s="100"/>
      <c r="AGN1" s="100"/>
      <c r="AGO1" s="100"/>
      <c r="AGP1" s="100"/>
      <c r="AGQ1" s="100"/>
      <c r="AGR1" s="100"/>
      <c r="AGS1" s="100"/>
      <c r="AGT1" s="100"/>
      <c r="AGU1" s="100"/>
      <c r="AGV1" s="100"/>
      <c r="AGW1" s="100"/>
      <c r="AGX1" s="100"/>
      <c r="AGY1" s="100"/>
      <c r="AGZ1" s="100"/>
      <c r="AHA1" s="100"/>
      <c r="AHB1" s="100"/>
      <c r="AHC1" s="100"/>
      <c r="AHD1" s="100"/>
      <c r="AHE1" s="100"/>
      <c r="AHF1" s="100"/>
      <c r="AHG1" s="100"/>
      <c r="AHH1" s="100"/>
      <c r="AHI1" s="100"/>
      <c r="AHJ1" s="100"/>
      <c r="AHK1" s="100"/>
      <c r="AHL1" s="100"/>
      <c r="AHM1" s="100"/>
      <c r="AHN1" s="100"/>
      <c r="AHO1" s="100"/>
      <c r="AHP1" s="100"/>
      <c r="AHQ1" s="100"/>
      <c r="AHR1" s="100"/>
      <c r="AHS1" s="100"/>
      <c r="AHT1" s="100"/>
      <c r="AHU1" s="100"/>
      <c r="AHV1" s="100"/>
      <c r="AHW1" s="100"/>
      <c r="AHX1" s="100"/>
      <c r="AHY1" s="100"/>
      <c r="AHZ1" s="100"/>
      <c r="AIA1" s="100"/>
      <c r="AIB1" s="100"/>
      <c r="AIC1" s="100"/>
      <c r="AID1" s="100"/>
      <c r="AIE1" s="100"/>
      <c r="AIF1" s="100"/>
      <c r="AIG1" s="100"/>
      <c r="AIH1" s="100"/>
      <c r="AII1" s="100"/>
      <c r="AIJ1" s="100"/>
      <c r="AIK1" s="100"/>
      <c r="AIL1" s="100"/>
      <c r="AIM1" s="100"/>
      <c r="AIN1" s="100"/>
      <c r="AIO1" s="100"/>
      <c r="AIP1" s="100"/>
      <c r="AIQ1" s="100"/>
      <c r="AIR1" s="100"/>
      <c r="AIS1" s="100"/>
      <c r="AIT1" s="100"/>
      <c r="AIU1" s="100"/>
      <c r="AIV1" s="100"/>
      <c r="AIW1" s="100"/>
      <c r="AIX1" s="100"/>
      <c r="AIY1" s="100"/>
      <c r="AIZ1" s="100"/>
      <c r="AJA1" s="100"/>
      <c r="AJB1" s="100"/>
      <c r="AJC1" s="100"/>
      <c r="AJD1" s="100"/>
      <c r="AJE1" s="100"/>
      <c r="AJF1" s="100"/>
      <c r="AJG1" s="100"/>
      <c r="AJH1" s="100"/>
      <c r="AJI1" s="100"/>
      <c r="AJJ1" s="100"/>
      <c r="AJK1" s="100"/>
      <c r="AJL1" s="100"/>
      <c r="AJM1" s="100"/>
      <c r="AJN1" s="100"/>
      <c r="AJO1" s="100"/>
      <c r="AJP1" s="100"/>
      <c r="AJQ1" s="100"/>
      <c r="AJR1" s="100"/>
      <c r="AJS1" s="100"/>
      <c r="AJT1" s="100"/>
      <c r="AJU1" s="100"/>
      <c r="AJV1" s="100"/>
      <c r="AJW1" s="100"/>
      <c r="AJX1" s="100"/>
      <c r="AJY1" s="100"/>
      <c r="AJZ1" s="100"/>
      <c r="AKA1" s="100"/>
      <c r="AKB1" s="100"/>
      <c r="AKC1" s="100"/>
      <c r="AKD1" s="100"/>
      <c r="AKE1" s="100"/>
      <c r="AKF1" s="100"/>
      <c r="AKG1" s="100"/>
      <c r="AKH1" s="100"/>
      <c r="AKI1" s="100"/>
      <c r="AKJ1" s="100"/>
      <c r="AKK1" s="100"/>
      <c r="AKL1" s="100"/>
      <c r="AKM1" s="100"/>
      <c r="AKN1" s="100"/>
      <c r="AKO1" s="100"/>
      <c r="AKP1" s="100"/>
      <c r="AKQ1" s="100"/>
      <c r="AKR1" s="100"/>
      <c r="AKS1" s="100"/>
      <c r="AKT1" s="100"/>
      <c r="AKU1" s="100"/>
      <c r="AKV1" s="100"/>
      <c r="AKW1" s="100"/>
      <c r="AKX1" s="100"/>
      <c r="AKY1" s="100"/>
      <c r="AKZ1" s="100"/>
      <c r="ALA1" s="100"/>
      <c r="ALB1" s="100"/>
      <c r="ALC1" s="100"/>
      <c r="ALD1" s="100"/>
      <c r="ALE1" s="100"/>
      <c r="ALF1" s="100"/>
      <c r="ALG1" s="100"/>
      <c r="ALH1" s="100"/>
      <c r="ALI1" s="100"/>
      <c r="ALJ1" s="100"/>
      <c r="ALK1" s="100"/>
      <c r="ALL1" s="100"/>
      <c r="ALM1" s="100"/>
      <c r="ALN1" s="100"/>
      <c r="ALO1" s="100"/>
      <c r="ALP1" s="100"/>
      <c r="ALQ1" s="100"/>
      <c r="ALR1" s="100"/>
      <c r="ALS1" s="100"/>
      <c r="ALT1" s="100"/>
      <c r="ALU1" s="100"/>
      <c r="ALV1" s="100"/>
      <c r="ALW1" s="100"/>
      <c r="ALX1" s="100"/>
      <c r="ALY1" s="100"/>
      <c r="ALZ1" s="100"/>
      <c r="AMA1" s="100"/>
      <c r="AMB1" s="100"/>
      <c r="AMC1" s="100"/>
      <c r="AMD1" s="100"/>
      <c r="AME1" s="100"/>
      <c r="AMF1" s="100"/>
      <c r="AMG1" s="100"/>
      <c r="AMH1" s="100"/>
      <c r="AMI1" s="100"/>
      <c r="AMJ1" s="100"/>
      <c r="AMK1" s="100"/>
      <c r="AML1" s="100"/>
      <c r="AMM1" s="100"/>
      <c r="AMN1" s="100"/>
      <c r="AMO1" s="100"/>
      <c r="AMP1" s="100"/>
      <c r="AMQ1" s="100"/>
      <c r="AMR1" s="100"/>
      <c r="AMS1" s="100"/>
      <c r="AMT1" s="100"/>
      <c r="AMU1" s="100"/>
      <c r="AMV1" s="100"/>
      <c r="AMW1" s="100"/>
      <c r="AMX1" s="100"/>
      <c r="AMY1" s="100"/>
      <c r="AMZ1" s="100"/>
      <c r="ANA1" s="100"/>
      <c r="ANB1" s="100"/>
      <c r="ANC1" s="100"/>
      <c r="AND1" s="100"/>
      <c r="ANE1" s="100"/>
      <c r="ANF1" s="100"/>
      <c r="ANG1" s="100"/>
      <c r="ANH1" s="100"/>
      <c r="ANI1" s="100"/>
      <c r="ANJ1" s="100"/>
      <c r="ANK1" s="100"/>
      <c r="ANL1" s="100"/>
      <c r="ANM1" s="100"/>
      <c r="ANN1" s="100"/>
      <c r="ANO1" s="100"/>
      <c r="ANP1" s="100"/>
      <c r="ANQ1" s="100"/>
      <c r="ANR1" s="100"/>
      <c r="ANS1" s="100"/>
      <c r="ANT1" s="100"/>
      <c r="ANU1" s="100"/>
      <c r="ANV1" s="100"/>
      <c r="ANW1" s="100"/>
      <c r="ANX1" s="100"/>
      <c r="ANY1" s="100"/>
      <c r="ANZ1" s="100"/>
      <c r="AOA1" s="100"/>
      <c r="AOB1" s="100"/>
      <c r="AOC1" s="100"/>
      <c r="AOD1" s="100"/>
      <c r="AOE1" s="100"/>
      <c r="AOF1" s="100"/>
      <c r="AOG1" s="100"/>
      <c r="AOH1" s="100"/>
      <c r="AOI1" s="100"/>
      <c r="AOJ1" s="100"/>
      <c r="AOK1" s="100"/>
      <c r="AOL1" s="100"/>
      <c r="AOM1" s="100"/>
      <c r="AON1" s="100"/>
      <c r="AOO1" s="100"/>
      <c r="AOP1" s="100"/>
      <c r="AOQ1" s="100"/>
      <c r="AOR1" s="100"/>
      <c r="AOS1" s="100"/>
      <c r="AOT1" s="100"/>
      <c r="AOU1" s="100"/>
      <c r="AOV1" s="100"/>
      <c r="AOW1" s="100"/>
      <c r="AOX1" s="100"/>
      <c r="AOY1" s="100"/>
      <c r="AOZ1" s="100"/>
      <c r="APA1" s="100"/>
      <c r="APB1" s="100"/>
      <c r="APC1" s="100"/>
      <c r="APD1" s="100"/>
      <c r="APE1" s="100"/>
      <c r="APF1" s="100"/>
      <c r="APG1" s="100"/>
      <c r="APH1" s="100"/>
      <c r="API1" s="100"/>
      <c r="APJ1" s="100"/>
      <c r="APK1" s="100"/>
      <c r="APL1" s="100"/>
      <c r="APM1" s="100"/>
      <c r="APN1" s="100"/>
      <c r="APO1" s="100"/>
      <c r="APP1" s="100"/>
      <c r="APQ1" s="100"/>
      <c r="APR1" s="100"/>
      <c r="APS1" s="100"/>
      <c r="APT1" s="100"/>
      <c r="APU1" s="100"/>
      <c r="APV1" s="100"/>
      <c r="APW1" s="100"/>
      <c r="APX1" s="100"/>
      <c r="APY1" s="100"/>
      <c r="APZ1" s="100"/>
      <c r="AQA1" s="100"/>
      <c r="AQB1" s="100"/>
      <c r="AQC1" s="100"/>
      <c r="AQD1" s="100"/>
      <c r="AQE1" s="100"/>
      <c r="AQF1" s="100"/>
      <c r="AQG1" s="100"/>
      <c r="AQH1" s="100"/>
      <c r="AQI1" s="100"/>
      <c r="AQJ1" s="100"/>
      <c r="AQK1" s="100"/>
      <c r="AQL1" s="100"/>
      <c r="AQM1" s="100"/>
      <c r="AQN1" s="100"/>
      <c r="AQO1" s="100"/>
      <c r="AQP1" s="100"/>
      <c r="AQQ1" s="100"/>
      <c r="AQR1" s="100"/>
      <c r="AQS1" s="100"/>
      <c r="AQT1" s="100"/>
      <c r="AQU1" s="100"/>
      <c r="AQV1" s="100"/>
      <c r="AQW1" s="100"/>
      <c r="AQX1" s="100"/>
      <c r="AQY1" s="100"/>
      <c r="AQZ1" s="100"/>
      <c r="ARA1" s="100"/>
      <c r="ARB1" s="100"/>
      <c r="ARC1" s="100"/>
      <c r="ARD1" s="100"/>
      <c r="ARE1" s="100"/>
      <c r="ARF1" s="100"/>
      <c r="ARG1" s="100"/>
      <c r="ARH1" s="100"/>
      <c r="ARI1" s="100"/>
      <c r="ARJ1" s="100"/>
      <c r="ARK1" s="100"/>
      <c r="ARL1" s="100"/>
      <c r="ARM1" s="100"/>
      <c r="ARN1" s="100"/>
      <c r="ARO1" s="100"/>
      <c r="ARP1" s="100"/>
      <c r="ARQ1" s="100"/>
      <c r="ARR1" s="100"/>
      <c r="ARS1" s="100"/>
      <c r="ART1" s="100"/>
      <c r="ARU1" s="100"/>
      <c r="ARV1" s="100"/>
      <c r="ARW1" s="100"/>
      <c r="ARX1" s="100"/>
      <c r="ARY1" s="100"/>
      <c r="ARZ1" s="100"/>
      <c r="ASA1" s="100"/>
      <c r="ASB1" s="100"/>
      <c r="ASC1" s="100"/>
      <c r="ASD1" s="100"/>
      <c r="ASE1" s="100"/>
      <c r="ASF1" s="100"/>
      <c r="ASG1" s="100"/>
      <c r="ASH1" s="100"/>
      <c r="ASI1" s="100"/>
      <c r="ASJ1" s="100"/>
      <c r="ASK1" s="100"/>
      <c r="ASL1" s="100"/>
      <c r="ASM1" s="100"/>
      <c r="ASN1" s="100"/>
      <c r="ASO1" s="100"/>
      <c r="ASP1" s="100"/>
      <c r="ASQ1" s="100"/>
      <c r="ASR1" s="100"/>
      <c r="ASS1" s="100"/>
      <c r="AST1" s="100"/>
      <c r="ASU1" s="100"/>
      <c r="ASV1" s="100"/>
      <c r="ASW1" s="100"/>
      <c r="ASX1" s="100"/>
      <c r="ASY1" s="100"/>
      <c r="ASZ1" s="100"/>
      <c r="ATA1" s="100"/>
      <c r="ATB1" s="100"/>
      <c r="ATC1" s="100"/>
      <c r="ATD1" s="100"/>
      <c r="ATE1" s="100"/>
      <c r="ATF1" s="100"/>
      <c r="ATG1" s="100"/>
      <c r="ATH1" s="100"/>
      <c r="ATI1" s="100"/>
      <c r="ATJ1" s="100"/>
      <c r="ATK1" s="100"/>
      <c r="ATL1" s="100"/>
      <c r="ATM1" s="100"/>
      <c r="ATN1" s="100"/>
      <c r="ATO1" s="100"/>
      <c r="ATP1" s="100"/>
      <c r="ATQ1" s="100"/>
      <c r="ATR1" s="100"/>
      <c r="ATS1" s="100"/>
      <c r="ATT1" s="100"/>
      <c r="ATU1" s="100"/>
      <c r="ATV1" s="100"/>
      <c r="ATW1" s="100"/>
      <c r="ATX1" s="100"/>
      <c r="ATY1" s="100"/>
      <c r="ATZ1" s="100"/>
      <c r="AUA1" s="100"/>
      <c r="AUB1" s="100"/>
      <c r="AUC1" s="100"/>
      <c r="AUD1" s="100"/>
      <c r="AUE1" s="100"/>
      <c r="AUF1" s="100"/>
      <c r="AUG1" s="100"/>
      <c r="AUH1" s="100"/>
      <c r="AUI1" s="100"/>
      <c r="AUJ1" s="100"/>
      <c r="AUK1" s="100"/>
      <c r="AUL1" s="100"/>
      <c r="AUM1" s="100"/>
      <c r="AUN1" s="100"/>
      <c r="AUO1" s="100"/>
      <c r="AUP1" s="100"/>
      <c r="AUQ1" s="100"/>
      <c r="AUR1" s="100"/>
      <c r="AUS1" s="100"/>
      <c r="AUT1" s="100"/>
      <c r="AUU1" s="100"/>
      <c r="AUV1" s="100"/>
      <c r="AUW1" s="100"/>
      <c r="AUX1" s="100"/>
      <c r="AUY1" s="100"/>
      <c r="AUZ1" s="100"/>
      <c r="AVA1" s="100"/>
      <c r="AVB1" s="100"/>
      <c r="AVC1" s="100"/>
      <c r="AVD1" s="100"/>
      <c r="AVE1" s="100"/>
      <c r="AVF1" s="100"/>
      <c r="AVG1" s="100"/>
      <c r="AVH1" s="100"/>
      <c r="AVI1" s="100"/>
      <c r="AVJ1" s="100"/>
      <c r="AVK1" s="100"/>
      <c r="AVL1" s="100"/>
      <c r="AVM1" s="100"/>
      <c r="AVN1" s="100"/>
      <c r="AVO1" s="100"/>
      <c r="AVP1" s="100"/>
      <c r="AVQ1" s="100"/>
      <c r="AVR1" s="100"/>
      <c r="AVS1" s="100"/>
      <c r="AVT1" s="100"/>
      <c r="AVU1" s="100"/>
      <c r="AVV1" s="100"/>
      <c r="AVW1" s="100"/>
      <c r="AVX1" s="100"/>
      <c r="AVY1" s="100"/>
      <c r="AVZ1" s="100"/>
      <c r="AWA1" s="100"/>
      <c r="AWB1" s="100"/>
      <c r="AWC1" s="100"/>
      <c r="AWD1" s="100"/>
      <c r="AWE1" s="100"/>
      <c r="AWF1" s="100"/>
      <c r="AWG1" s="100"/>
      <c r="AWH1" s="100"/>
      <c r="AWI1" s="100"/>
      <c r="AWJ1" s="100"/>
      <c r="AWK1" s="100"/>
      <c r="AWL1" s="100"/>
      <c r="AWM1" s="100"/>
      <c r="AWN1" s="100"/>
      <c r="AWO1" s="100"/>
      <c r="AWP1" s="100"/>
      <c r="AWQ1" s="100"/>
      <c r="AWR1" s="100"/>
      <c r="AWS1" s="100"/>
      <c r="AWT1" s="100"/>
      <c r="AWU1" s="100"/>
      <c r="AWV1" s="100"/>
      <c r="AWW1" s="100"/>
      <c r="AWX1" s="100"/>
      <c r="AWY1" s="100"/>
      <c r="AWZ1" s="100"/>
      <c r="AXA1" s="100"/>
      <c r="AXB1" s="100"/>
      <c r="AXC1" s="100"/>
      <c r="AXD1" s="100"/>
      <c r="AXE1" s="100"/>
      <c r="AXF1" s="100"/>
      <c r="AXG1" s="100"/>
      <c r="AXH1" s="100"/>
      <c r="AXI1" s="100"/>
      <c r="AXJ1" s="100"/>
      <c r="AXK1" s="100"/>
      <c r="AXL1" s="100"/>
      <c r="AXM1" s="100"/>
      <c r="AXN1" s="100"/>
      <c r="AXO1" s="100"/>
      <c r="AXP1" s="100"/>
      <c r="AXQ1" s="100"/>
      <c r="AXR1" s="100"/>
      <c r="AXS1" s="100"/>
      <c r="AXT1" s="100"/>
      <c r="AXU1" s="100"/>
      <c r="AXV1" s="100"/>
      <c r="AXW1" s="100"/>
      <c r="AXX1" s="100"/>
      <c r="AXY1" s="100"/>
      <c r="AXZ1" s="100"/>
      <c r="AYA1" s="100"/>
      <c r="AYB1" s="100"/>
      <c r="AYC1" s="100"/>
      <c r="AYD1" s="100"/>
      <c r="AYE1" s="100"/>
      <c r="AYF1" s="100"/>
      <c r="AYG1" s="100"/>
      <c r="AYH1" s="100"/>
      <c r="AYI1" s="100"/>
      <c r="AYJ1" s="100"/>
      <c r="AYK1" s="100"/>
      <c r="AYL1" s="100"/>
      <c r="AYM1" s="100"/>
      <c r="AYN1" s="100"/>
      <c r="AYO1" s="100"/>
      <c r="AYP1" s="100"/>
      <c r="AYQ1" s="100"/>
      <c r="AYR1" s="100"/>
      <c r="AYS1" s="100"/>
      <c r="AYT1" s="100"/>
      <c r="AYU1" s="100"/>
      <c r="AYV1" s="100"/>
      <c r="AYW1" s="100"/>
      <c r="AYX1" s="100"/>
      <c r="AYY1" s="100"/>
      <c r="AYZ1" s="100"/>
      <c r="AZA1" s="100"/>
      <c r="AZB1" s="100"/>
      <c r="AZC1" s="100"/>
      <c r="AZD1" s="100"/>
      <c r="AZE1" s="100"/>
      <c r="AZF1" s="100"/>
      <c r="AZG1" s="100"/>
      <c r="AZH1" s="100"/>
      <c r="AZI1" s="100"/>
      <c r="AZJ1" s="100"/>
      <c r="AZK1" s="100"/>
      <c r="AZL1" s="100"/>
      <c r="AZM1" s="100"/>
      <c r="AZN1" s="100"/>
      <c r="AZO1" s="100"/>
      <c r="AZP1" s="100"/>
      <c r="AZQ1" s="100"/>
      <c r="AZR1" s="100"/>
      <c r="AZS1" s="100"/>
      <c r="AZT1" s="100"/>
      <c r="AZU1" s="100"/>
      <c r="AZV1" s="100"/>
      <c r="AZW1" s="100"/>
      <c r="AZX1" s="100"/>
      <c r="AZY1" s="100"/>
      <c r="AZZ1" s="100"/>
      <c r="BAA1" s="100"/>
      <c r="BAB1" s="100"/>
      <c r="BAC1" s="100"/>
      <c r="BAD1" s="100"/>
      <c r="BAE1" s="100"/>
      <c r="BAF1" s="100"/>
      <c r="BAG1" s="100"/>
      <c r="BAH1" s="100"/>
      <c r="BAI1" s="100"/>
      <c r="BAJ1" s="100"/>
      <c r="BAK1" s="100"/>
      <c r="BAL1" s="100"/>
      <c r="BAM1" s="100"/>
      <c r="BAN1" s="100"/>
      <c r="BAO1" s="100"/>
      <c r="BAP1" s="100"/>
      <c r="BAQ1" s="100"/>
      <c r="BAR1" s="100"/>
      <c r="BAS1" s="100"/>
      <c r="BAT1" s="100"/>
      <c r="BAU1" s="100"/>
      <c r="BAV1" s="100"/>
      <c r="BAW1" s="100"/>
      <c r="BAX1" s="100"/>
      <c r="BAY1" s="100"/>
      <c r="BAZ1" s="100"/>
      <c r="BBA1" s="100"/>
      <c r="BBB1" s="100"/>
      <c r="BBC1" s="100"/>
      <c r="BBD1" s="100"/>
      <c r="BBE1" s="100"/>
      <c r="BBF1" s="100"/>
      <c r="BBG1" s="100"/>
      <c r="BBH1" s="100"/>
      <c r="BBI1" s="100"/>
      <c r="BBJ1" s="100"/>
      <c r="BBK1" s="100"/>
      <c r="BBL1" s="100"/>
      <c r="BBM1" s="100"/>
      <c r="BBN1" s="100"/>
      <c r="BBO1" s="100"/>
      <c r="BBP1" s="100"/>
      <c r="BBQ1" s="100"/>
      <c r="BBR1" s="100"/>
      <c r="BBS1" s="100"/>
      <c r="BBT1" s="100"/>
      <c r="BBU1" s="100"/>
      <c r="BBV1" s="100"/>
      <c r="BBW1" s="100"/>
      <c r="BBX1" s="100"/>
      <c r="BBY1" s="100"/>
      <c r="BBZ1" s="100"/>
      <c r="BCA1" s="100"/>
      <c r="BCB1" s="100"/>
      <c r="BCC1" s="100"/>
      <c r="BCD1" s="100"/>
      <c r="BCE1" s="100"/>
      <c r="BCF1" s="100"/>
      <c r="BCG1" s="100"/>
      <c r="BCH1" s="100"/>
      <c r="BCI1" s="100"/>
      <c r="BCJ1" s="100"/>
      <c r="BCK1" s="100"/>
      <c r="BCL1" s="100"/>
      <c r="BCM1" s="100"/>
      <c r="BCN1" s="100"/>
      <c r="BCO1" s="100"/>
      <c r="BCP1" s="100"/>
      <c r="BCQ1" s="100"/>
      <c r="BCR1" s="100"/>
      <c r="BCS1" s="100"/>
      <c r="BCT1" s="100"/>
      <c r="BCU1" s="100"/>
      <c r="BCV1" s="100"/>
      <c r="BCW1" s="100"/>
      <c r="BCX1" s="100"/>
      <c r="BCY1" s="100"/>
      <c r="BCZ1" s="100"/>
      <c r="BDA1" s="100"/>
      <c r="BDB1" s="100"/>
      <c r="BDC1" s="100"/>
      <c r="BDD1" s="100"/>
      <c r="BDE1" s="100"/>
      <c r="BDF1" s="100"/>
      <c r="BDG1" s="100"/>
      <c r="BDH1" s="100"/>
      <c r="BDI1" s="100"/>
      <c r="BDJ1" s="100"/>
      <c r="BDK1" s="100"/>
      <c r="BDL1" s="100"/>
      <c r="BDM1" s="100"/>
      <c r="BDN1" s="100"/>
      <c r="BDO1" s="100"/>
      <c r="BDP1" s="100"/>
      <c r="BDQ1" s="100"/>
      <c r="BDR1" s="100"/>
      <c r="BDS1" s="100"/>
      <c r="BDT1" s="100"/>
      <c r="BDU1" s="100"/>
      <c r="BDV1" s="100"/>
      <c r="BDW1" s="100"/>
      <c r="BDX1" s="100"/>
      <c r="BDY1" s="100"/>
      <c r="BDZ1" s="100"/>
      <c r="BEA1" s="100"/>
      <c r="BEB1" s="100"/>
      <c r="BEC1" s="100"/>
      <c r="BED1" s="100"/>
      <c r="BEE1" s="100"/>
      <c r="BEF1" s="100"/>
      <c r="BEG1" s="100"/>
      <c r="BEH1" s="100"/>
      <c r="BEI1" s="100"/>
      <c r="BEJ1" s="100"/>
      <c r="BEK1" s="100"/>
      <c r="BEL1" s="100"/>
      <c r="BEM1" s="100"/>
      <c r="BEN1" s="100"/>
      <c r="BEO1" s="100"/>
      <c r="BEP1" s="100"/>
      <c r="BEQ1" s="100"/>
      <c r="BER1" s="100"/>
      <c r="BES1" s="100"/>
      <c r="BET1" s="100"/>
      <c r="BEU1" s="100"/>
      <c r="BEV1" s="100"/>
      <c r="BEW1" s="100"/>
      <c r="BEX1" s="100"/>
      <c r="BEY1" s="100"/>
      <c r="BEZ1" s="100"/>
      <c r="BFA1" s="100"/>
      <c r="BFB1" s="100"/>
      <c r="BFC1" s="100"/>
      <c r="BFD1" s="100"/>
      <c r="BFE1" s="100"/>
      <c r="BFF1" s="100"/>
      <c r="BFG1" s="100"/>
      <c r="BFH1" s="100"/>
      <c r="BFI1" s="100"/>
      <c r="BFJ1" s="100"/>
      <c r="BFK1" s="100"/>
      <c r="BFL1" s="100"/>
      <c r="BFM1" s="100"/>
      <c r="BFN1" s="100"/>
      <c r="BFO1" s="100"/>
      <c r="BFP1" s="100"/>
      <c r="BFQ1" s="100"/>
      <c r="BFR1" s="100"/>
      <c r="BFS1" s="100"/>
      <c r="BFT1" s="100"/>
      <c r="BFU1" s="100"/>
      <c r="BFV1" s="100"/>
      <c r="BFW1" s="100"/>
      <c r="BFX1" s="100"/>
      <c r="BFY1" s="100"/>
      <c r="BFZ1" s="100"/>
      <c r="BGA1" s="100"/>
      <c r="BGB1" s="100"/>
      <c r="BGC1" s="100"/>
      <c r="BGD1" s="100"/>
      <c r="BGE1" s="100"/>
      <c r="BGF1" s="100"/>
      <c r="BGG1" s="100"/>
      <c r="BGH1" s="100"/>
      <c r="BGI1" s="100"/>
      <c r="BGJ1" s="100"/>
      <c r="BGK1" s="100"/>
      <c r="BGL1" s="100"/>
      <c r="BGM1" s="100"/>
      <c r="BGN1" s="100"/>
      <c r="BGO1" s="100"/>
      <c r="BGP1" s="100"/>
      <c r="BGQ1" s="100"/>
      <c r="BGR1" s="100"/>
      <c r="BGS1" s="100"/>
      <c r="BGT1" s="100"/>
      <c r="BGU1" s="100"/>
      <c r="BGV1" s="100"/>
      <c r="BGW1" s="100"/>
      <c r="BGX1" s="100"/>
      <c r="BGY1" s="100"/>
      <c r="BGZ1" s="100"/>
      <c r="BHA1" s="100"/>
      <c r="BHB1" s="100"/>
      <c r="BHC1" s="100"/>
      <c r="BHD1" s="100"/>
      <c r="BHE1" s="100"/>
      <c r="BHF1" s="100"/>
      <c r="BHG1" s="100"/>
      <c r="BHH1" s="100"/>
      <c r="BHI1" s="100"/>
      <c r="BHJ1" s="100"/>
      <c r="BHK1" s="100"/>
      <c r="BHL1" s="100"/>
      <c r="BHM1" s="100"/>
      <c r="BHN1" s="100"/>
      <c r="BHO1" s="100"/>
      <c r="BHP1" s="100"/>
      <c r="BHQ1" s="100"/>
      <c r="BHR1" s="100"/>
      <c r="BHS1" s="100"/>
      <c r="BHT1" s="100"/>
      <c r="BHU1" s="100"/>
      <c r="BHV1" s="100"/>
      <c r="BHW1" s="100"/>
      <c r="BHX1" s="100"/>
      <c r="BHY1" s="100"/>
      <c r="BHZ1" s="100"/>
      <c r="BIA1" s="100"/>
      <c r="BIB1" s="100"/>
      <c r="BIC1" s="100"/>
      <c r="BID1" s="100"/>
      <c r="BIE1" s="100"/>
      <c r="BIF1" s="100"/>
      <c r="BIG1" s="100"/>
      <c r="BIH1" s="100"/>
      <c r="BII1" s="100"/>
      <c r="BIJ1" s="100"/>
      <c r="BIK1" s="100"/>
      <c r="BIL1" s="100"/>
      <c r="BIM1" s="100"/>
      <c r="BIN1" s="100"/>
      <c r="BIO1" s="100"/>
      <c r="BIP1" s="100"/>
      <c r="BIQ1" s="100"/>
      <c r="BIR1" s="100"/>
      <c r="BIS1" s="100"/>
      <c r="BIT1" s="100"/>
      <c r="BIU1" s="100"/>
      <c r="BIV1" s="100"/>
      <c r="BIW1" s="100"/>
      <c r="BIX1" s="100"/>
      <c r="BIY1" s="100"/>
      <c r="BIZ1" s="100"/>
      <c r="BJA1" s="100"/>
      <c r="BJB1" s="100"/>
      <c r="BJC1" s="100"/>
      <c r="BJD1" s="100"/>
      <c r="BJE1" s="100"/>
      <c r="BJF1" s="100"/>
      <c r="BJG1" s="100"/>
      <c r="BJH1" s="100"/>
      <c r="BJI1" s="100"/>
      <c r="BJJ1" s="100"/>
      <c r="BJK1" s="100"/>
      <c r="BJL1" s="100"/>
      <c r="BJM1" s="100"/>
      <c r="BJN1" s="100"/>
      <c r="BJO1" s="100"/>
      <c r="BJP1" s="100"/>
      <c r="BJQ1" s="100"/>
      <c r="BJR1" s="100"/>
      <c r="BJS1" s="100"/>
      <c r="BJT1" s="100"/>
      <c r="BJU1" s="100"/>
      <c r="BJV1" s="100"/>
      <c r="BJW1" s="100"/>
      <c r="BJX1" s="100"/>
      <c r="BJY1" s="100"/>
      <c r="BJZ1" s="100"/>
      <c r="BKA1" s="100"/>
      <c r="BKB1" s="100"/>
      <c r="BKC1" s="100"/>
      <c r="BKD1" s="100"/>
      <c r="BKE1" s="100"/>
      <c r="BKF1" s="100"/>
      <c r="BKG1" s="100"/>
      <c r="BKH1" s="100"/>
      <c r="BKI1" s="100"/>
      <c r="BKJ1" s="100"/>
      <c r="BKK1" s="100"/>
      <c r="BKL1" s="100"/>
      <c r="BKM1" s="100"/>
      <c r="BKN1" s="100"/>
      <c r="BKO1" s="100"/>
      <c r="BKP1" s="100"/>
      <c r="BKQ1" s="100"/>
      <c r="BKR1" s="100"/>
      <c r="BKS1" s="100"/>
      <c r="BKT1" s="100"/>
      <c r="BKU1" s="100"/>
      <c r="BKV1" s="100"/>
      <c r="BKW1" s="100"/>
      <c r="BKX1" s="100"/>
      <c r="BKY1" s="100"/>
      <c r="BKZ1" s="100"/>
      <c r="BLA1" s="100"/>
      <c r="BLB1" s="100"/>
      <c r="BLC1" s="100"/>
      <c r="BLD1" s="100"/>
      <c r="BLE1" s="100"/>
      <c r="BLF1" s="100"/>
      <c r="BLG1" s="100"/>
      <c r="BLH1" s="100"/>
      <c r="BLI1" s="100"/>
      <c r="BLJ1" s="100"/>
      <c r="BLK1" s="100"/>
      <c r="BLL1" s="100"/>
      <c r="BLM1" s="100"/>
      <c r="BLN1" s="100"/>
      <c r="BLO1" s="100"/>
      <c r="BLP1" s="100"/>
      <c r="BLQ1" s="100"/>
      <c r="BLR1" s="100"/>
      <c r="BLS1" s="100"/>
      <c r="BLT1" s="100"/>
      <c r="BLU1" s="100"/>
      <c r="BLV1" s="100"/>
      <c r="BLW1" s="100"/>
      <c r="BLX1" s="100"/>
      <c r="BLY1" s="100"/>
      <c r="BLZ1" s="100"/>
      <c r="BMA1" s="100"/>
      <c r="BMB1" s="100"/>
      <c r="BMC1" s="100"/>
      <c r="BMD1" s="100"/>
      <c r="BME1" s="100"/>
      <c r="BMF1" s="100"/>
      <c r="BMG1" s="100"/>
      <c r="BMH1" s="100"/>
      <c r="BMI1" s="100"/>
      <c r="BMJ1" s="100"/>
      <c r="BMK1" s="100"/>
      <c r="BML1" s="100"/>
      <c r="BMM1" s="100"/>
      <c r="BMN1" s="100"/>
      <c r="BMO1" s="100"/>
      <c r="BMP1" s="100"/>
      <c r="BMQ1" s="100"/>
      <c r="BMR1" s="100"/>
      <c r="BMS1" s="100"/>
      <c r="BMT1" s="100"/>
      <c r="BMU1" s="100"/>
      <c r="BMV1" s="100"/>
      <c r="BMW1" s="100"/>
      <c r="BMX1" s="100"/>
      <c r="BMY1" s="100"/>
      <c r="BMZ1" s="100"/>
      <c r="BNA1" s="100"/>
      <c r="BNB1" s="100"/>
      <c r="BNC1" s="100"/>
      <c r="BND1" s="100"/>
      <c r="BNE1" s="100"/>
      <c r="BNF1" s="100"/>
      <c r="BNG1" s="100"/>
      <c r="BNH1" s="100"/>
      <c r="BNI1" s="100"/>
      <c r="BNJ1" s="100"/>
      <c r="BNK1" s="100"/>
      <c r="BNL1" s="100"/>
      <c r="BNM1" s="100"/>
      <c r="BNN1" s="100"/>
      <c r="BNO1" s="100"/>
      <c r="BNP1" s="100"/>
      <c r="BNQ1" s="100"/>
      <c r="BNR1" s="100"/>
      <c r="BNS1" s="100"/>
      <c r="BNT1" s="100"/>
      <c r="BNU1" s="100"/>
      <c r="BNV1" s="100"/>
      <c r="BNW1" s="100"/>
      <c r="BNX1" s="100"/>
      <c r="BNY1" s="100"/>
      <c r="BNZ1" s="100"/>
      <c r="BOA1" s="100"/>
      <c r="BOB1" s="100"/>
      <c r="BOC1" s="100"/>
      <c r="BOD1" s="100"/>
      <c r="BOE1" s="100"/>
      <c r="BOF1" s="100"/>
      <c r="BOG1" s="100"/>
      <c r="BOH1" s="100"/>
      <c r="BOI1" s="100"/>
      <c r="BOJ1" s="100"/>
      <c r="BOK1" s="100"/>
      <c r="BOL1" s="100"/>
      <c r="BOM1" s="100"/>
      <c r="BON1" s="100"/>
      <c r="BOO1" s="100"/>
      <c r="BOP1" s="100"/>
      <c r="BOQ1" s="100"/>
      <c r="BOR1" s="100"/>
      <c r="BOS1" s="100"/>
      <c r="BOT1" s="100"/>
      <c r="BOU1" s="100"/>
      <c r="BOV1" s="100"/>
      <c r="BOW1" s="100"/>
      <c r="BOX1" s="100"/>
      <c r="BOY1" s="100"/>
      <c r="BOZ1" s="100"/>
      <c r="BPA1" s="100"/>
      <c r="BPB1" s="100"/>
      <c r="BPC1" s="100"/>
      <c r="BPD1" s="100"/>
      <c r="BPE1" s="100"/>
      <c r="BPF1" s="100"/>
      <c r="BPG1" s="100"/>
      <c r="BPH1" s="100"/>
      <c r="BPI1" s="100"/>
      <c r="BPJ1" s="100"/>
      <c r="BPK1" s="100"/>
      <c r="BPL1" s="100"/>
      <c r="BPM1" s="100"/>
      <c r="BPN1" s="100"/>
      <c r="BPO1" s="100"/>
      <c r="BPP1" s="100"/>
      <c r="BPQ1" s="100"/>
      <c r="BPR1" s="100"/>
      <c r="BPS1" s="100"/>
      <c r="BPT1" s="100"/>
      <c r="BPU1" s="100"/>
      <c r="BPV1" s="100"/>
      <c r="BPW1" s="100"/>
      <c r="BPX1" s="100"/>
      <c r="BPY1" s="100"/>
      <c r="BPZ1" s="100"/>
      <c r="BQA1" s="100"/>
      <c r="BQB1" s="100"/>
      <c r="BQC1" s="100"/>
      <c r="BQD1" s="100"/>
      <c r="BQE1" s="100"/>
      <c r="BQF1" s="100"/>
      <c r="BQG1" s="100"/>
      <c r="BQH1" s="100"/>
      <c r="BQI1" s="100"/>
      <c r="BQJ1" s="100"/>
      <c r="BQK1" s="100"/>
      <c r="BQL1" s="100"/>
      <c r="BQM1" s="100"/>
      <c r="BQN1" s="100"/>
      <c r="BQO1" s="100"/>
      <c r="BQP1" s="100"/>
      <c r="BQQ1" s="100"/>
      <c r="BQR1" s="100"/>
      <c r="BQS1" s="100"/>
      <c r="BQT1" s="100"/>
      <c r="BQU1" s="100"/>
      <c r="BQV1" s="100"/>
      <c r="BQW1" s="100"/>
      <c r="BQX1" s="100"/>
      <c r="BQY1" s="100"/>
      <c r="BQZ1" s="100"/>
      <c r="BRA1" s="100"/>
      <c r="BRB1" s="100"/>
      <c r="BRC1" s="100"/>
      <c r="BRD1" s="100"/>
      <c r="BRE1" s="100"/>
      <c r="BRF1" s="100"/>
      <c r="BRG1" s="100"/>
      <c r="BRH1" s="100"/>
      <c r="BRI1" s="100"/>
      <c r="BRJ1" s="100"/>
      <c r="BRK1" s="100"/>
      <c r="BRL1" s="100"/>
      <c r="BRM1" s="100"/>
      <c r="BRN1" s="100"/>
      <c r="BRO1" s="100"/>
      <c r="BRP1" s="100"/>
      <c r="BRQ1" s="100"/>
      <c r="BRR1" s="100"/>
      <c r="BRS1" s="100"/>
      <c r="BRT1" s="100"/>
      <c r="BRU1" s="100"/>
      <c r="BRV1" s="100"/>
      <c r="BRW1" s="100"/>
      <c r="BRX1" s="100"/>
      <c r="BRY1" s="100"/>
      <c r="BRZ1" s="100"/>
      <c r="BSA1" s="100"/>
      <c r="BSB1" s="100"/>
      <c r="BSC1" s="100"/>
      <c r="BSD1" s="100"/>
      <c r="BSE1" s="100"/>
      <c r="BSF1" s="100"/>
      <c r="BSG1" s="100"/>
      <c r="BSH1" s="100"/>
      <c r="BSI1" s="100"/>
      <c r="BSJ1" s="100"/>
      <c r="BSK1" s="100"/>
      <c r="BSL1" s="100"/>
      <c r="BSM1" s="100"/>
      <c r="BSN1" s="100"/>
      <c r="BSO1" s="100"/>
      <c r="BSP1" s="100"/>
      <c r="BSQ1" s="100"/>
      <c r="BSR1" s="100"/>
      <c r="BSS1" s="100"/>
      <c r="BST1" s="100"/>
      <c r="BSU1" s="100"/>
      <c r="BSV1" s="100"/>
      <c r="BSW1" s="100"/>
      <c r="BSX1" s="100"/>
      <c r="BSY1" s="100"/>
      <c r="BSZ1" s="100"/>
      <c r="BTA1" s="100"/>
      <c r="BTB1" s="100"/>
      <c r="BTC1" s="100"/>
      <c r="BTD1" s="100"/>
      <c r="BTE1" s="100"/>
      <c r="BTF1" s="100"/>
      <c r="BTG1" s="100"/>
      <c r="BTH1" s="100"/>
      <c r="BTI1" s="100"/>
      <c r="BTJ1" s="100"/>
      <c r="BTK1" s="100"/>
      <c r="BTL1" s="100"/>
      <c r="BTM1" s="100"/>
      <c r="BTN1" s="100"/>
      <c r="BTO1" s="100"/>
      <c r="BTP1" s="100"/>
      <c r="BTQ1" s="100"/>
      <c r="BTR1" s="100"/>
      <c r="BTS1" s="100"/>
      <c r="BTT1" s="100"/>
      <c r="BTU1" s="100"/>
      <c r="BTV1" s="100"/>
      <c r="BTW1" s="100"/>
      <c r="BTX1" s="100"/>
      <c r="BTY1" s="100"/>
      <c r="BTZ1" s="100"/>
      <c r="BUA1" s="100"/>
      <c r="BUB1" s="100"/>
      <c r="BUC1" s="100"/>
      <c r="BUD1" s="100"/>
      <c r="BUE1" s="100"/>
      <c r="BUF1" s="100"/>
      <c r="BUG1" s="100"/>
      <c r="BUH1" s="100"/>
      <c r="BUI1" s="100"/>
      <c r="BUJ1" s="100"/>
      <c r="BUK1" s="100"/>
      <c r="BUL1" s="100"/>
      <c r="BUM1" s="100"/>
      <c r="BUN1" s="100"/>
      <c r="BUO1" s="100"/>
      <c r="BUP1" s="100"/>
      <c r="BUQ1" s="100"/>
      <c r="BUR1" s="100"/>
      <c r="BUS1" s="100"/>
      <c r="BUT1" s="100"/>
      <c r="BUU1" s="100"/>
      <c r="BUV1" s="100"/>
      <c r="BUW1" s="100"/>
      <c r="BUX1" s="100"/>
      <c r="BUY1" s="100"/>
      <c r="BUZ1" s="100"/>
      <c r="BVA1" s="100"/>
      <c r="BVB1" s="100"/>
      <c r="BVC1" s="100"/>
      <c r="BVD1" s="100"/>
      <c r="BVE1" s="100"/>
      <c r="BVF1" s="100"/>
      <c r="BVG1" s="100"/>
      <c r="BVH1" s="100"/>
      <c r="BVI1" s="100"/>
      <c r="BVJ1" s="100"/>
      <c r="BVK1" s="100"/>
      <c r="BVL1" s="100"/>
      <c r="BVM1" s="100"/>
      <c r="BVN1" s="100"/>
      <c r="BVO1" s="100"/>
      <c r="BVP1" s="100"/>
      <c r="BVQ1" s="100"/>
      <c r="BVR1" s="100"/>
      <c r="BVS1" s="100"/>
      <c r="BVT1" s="100"/>
      <c r="BVU1" s="100"/>
      <c r="BVV1" s="100"/>
      <c r="BVW1" s="100"/>
      <c r="BVX1" s="100"/>
      <c r="BVY1" s="100"/>
      <c r="BVZ1" s="100"/>
      <c r="BWA1" s="100"/>
      <c r="BWB1" s="100"/>
      <c r="BWC1" s="100"/>
      <c r="BWD1" s="100"/>
      <c r="BWE1" s="100"/>
      <c r="BWF1" s="100"/>
      <c r="BWG1" s="100"/>
      <c r="BWH1" s="100"/>
      <c r="BWI1" s="100"/>
      <c r="BWJ1" s="100"/>
      <c r="BWK1" s="100"/>
      <c r="BWL1" s="100"/>
      <c r="BWM1" s="100"/>
      <c r="BWN1" s="100"/>
      <c r="BWO1" s="100"/>
      <c r="BWP1" s="100"/>
      <c r="BWQ1" s="100"/>
      <c r="BWR1" s="100"/>
      <c r="BWS1" s="100"/>
      <c r="BWT1" s="100"/>
      <c r="BWU1" s="100"/>
      <c r="BWV1" s="100"/>
      <c r="BWW1" s="100"/>
      <c r="BWX1" s="100"/>
      <c r="BWY1" s="100"/>
      <c r="BWZ1" s="100"/>
      <c r="BXA1" s="100"/>
      <c r="BXB1" s="100"/>
      <c r="BXC1" s="100"/>
      <c r="BXD1" s="100"/>
      <c r="BXE1" s="100"/>
      <c r="BXF1" s="100"/>
      <c r="BXG1" s="100"/>
      <c r="BXH1" s="100"/>
      <c r="BXI1" s="100"/>
      <c r="BXJ1" s="100"/>
      <c r="BXK1" s="100"/>
      <c r="BXL1" s="100"/>
      <c r="BXM1" s="100"/>
      <c r="BXN1" s="100"/>
      <c r="BXO1" s="100"/>
      <c r="BXP1" s="100"/>
      <c r="BXQ1" s="100"/>
      <c r="BXR1" s="100"/>
      <c r="BXS1" s="100"/>
      <c r="BXT1" s="100"/>
      <c r="BXU1" s="100"/>
      <c r="BXV1" s="100"/>
      <c r="BXW1" s="100"/>
      <c r="BXX1" s="100"/>
      <c r="BXY1" s="100"/>
      <c r="BXZ1" s="100"/>
      <c r="BYA1" s="100"/>
      <c r="BYB1" s="100"/>
      <c r="BYC1" s="100"/>
      <c r="BYD1" s="100"/>
      <c r="BYE1" s="100"/>
      <c r="BYF1" s="100"/>
      <c r="BYG1" s="100"/>
      <c r="BYH1" s="100"/>
      <c r="BYI1" s="100"/>
      <c r="BYJ1" s="100"/>
      <c r="BYK1" s="100"/>
      <c r="BYL1" s="100"/>
      <c r="BYM1" s="100"/>
      <c r="BYN1" s="100"/>
      <c r="BYO1" s="100"/>
      <c r="BYP1" s="100"/>
      <c r="BYQ1" s="100"/>
      <c r="BYR1" s="100"/>
      <c r="BYS1" s="100"/>
      <c r="BYT1" s="100"/>
      <c r="BYU1" s="100"/>
      <c r="BYV1" s="100"/>
      <c r="BYW1" s="100"/>
      <c r="BYX1" s="100"/>
      <c r="BYY1" s="100"/>
      <c r="BYZ1" s="100"/>
      <c r="BZA1" s="100"/>
      <c r="BZB1" s="100"/>
      <c r="BZC1" s="100"/>
      <c r="BZD1" s="100"/>
      <c r="BZE1" s="100"/>
      <c r="BZF1" s="100"/>
      <c r="BZG1" s="100"/>
      <c r="BZH1" s="100"/>
      <c r="BZI1" s="100"/>
      <c r="BZJ1" s="100"/>
      <c r="BZK1" s="100"/>
      <c r="BZL1" s="100"/>
      <c r="BZM1" s="100"/>
      <c r="BZN1" s="100"/>
      <c r="BZO1" s="100"/>
      <c r="BZP1" s="100"/>
      <c r="BZQ1" s="100"/>
      <c r="BZR1" s="100"/>
      <c r="BZS1" s="100"/>
      <c r="BZT1" s="100"/>
      <c r="BZU1" s="100"/>
      <c r="BZV1" s="100"/>
      <c r="BZW1" s="100"/>
      <c r="BZX1" s="100"/>
      <c r="BZY1" s="100"/>
      <c r="BZZ1" s="100"/>
      <c r="CAA1" s="100"/>
      <c r="CAB1" s="100"/>
      <c r="CAC1" s="100"/>
      <c r="CAD1" s="100"/>
      <c r="CAE1" s="100"/>
      <c r="CAF1" s="100"/>
      <c r="CAG1" s="100"/>
      <c r="CAH1" s="100"/>
      <c r="CAI1" s="100"/>
      <c r="CAJ1" s="100"/>
      <c r="CAK1" s="100"/>
      <c r="CAL1" s="100"/>
      <c r="CAM1" s="100"/>
      <c r="CAN1" s="100"/>
      <c r="CAO1" s="100"/>
      <c r="CAP1" s="100"/>
      <c r="CAQ1" s="100"/>
      <c r="CAR1" s="100"/>
      <c r="CAS1" s="100"/>
      <c r="CAT1" s="100"/>
      <c r="CAU1" s="100"/>
      <c r="CAV1" s="100"/>
      <c r="CAW1" s="100"/>
      <c r="CAX1" s="100"/>
      <c r="CAY1" s="100"/>
      <c r="CAZ1" s="100"/>
      <c r="CBA1" s="100"/>
      <c r="CBB1" s="100"/>
      <c r="CBC1" s="100"/>
      <c r="CBD1" s="100"/>
      <c r="CBE1" s="100"/>
      <c r="CBF1" s="100"/>
      <c r="CBG1" s="100"/>
      <c r="CBH1" s="100"/>
      <c r="CBI1" s="100"/>
      <c r="CBJ1" s="100"/>
      <c r="CBK1" s="100"/>
      <c r="CBL1" s="100"/>
      <c r="CBM1" s="100"/>
      <c r="CBN1" s="100"/>
      <c r="CBO1" s="100"/>
      <c r="CBP1" s="100"/>
      <c r="CBQ1" s="100"/>
      <c r="CBR1" s="100"/>
      <c r="CBS1" s="100"/>
      <c r="CBT1" s="100"/>
      <c r="CBU1" s="100"/>
      <c r="CBV1" s="100"/>
      <c r="CBW1" s="100"/>
      <c r="CBX1" s="100"/>
      <c r="CBY1" s="100"/>
      <c r="CBZ1" s="100"/>
      <c r="CCA1" s="100"/>
      <c r="CCB1" s="100"/>
      <c r="CCC1" s="100"/>
      <c r="CCD1" s="100"/>
      <c r="CCE1" s="100"/>
      <c r="CCF1" s="100"/>
      <c r="CCG1" s="100"/>
      <c r="CCH1" s="100"/>
      <c r="CCI1" s="100"/>
      <c r="CCJ1" s="100"/>
      <c r="CCK1" s="100"/>
      <c r="CCL1" s="100"/>
      <c r="CCM1" s="100"/>
      <c r="CCN1" s="100"/>
      <c r="CCO1" s="100"/>
      <c r="CCP1" s="100"/>
      <c r="CCQ1" s="100"/>
      <c r="CCR1" s="100"/>
      <c r="CCS1" s="100"/>
      <c r="CCT1" s="100"/>
      <c r="CCU1" s="100"/>
      <c r="CCV1" s="100"/>
      <c r="CCW1" s="100"/>
      <c r="CCX1" s="100"/>
      <c r="CCY1" s="100"/>
      <c r="CCZ1" s="100"/>
      <c r="CDA1" s="100"/>
      <c r="CDB1" s="100"/>
      <c r="CDC1" s="100"/>
      <c r="CDD1" s="100"/>
      <c r="CDE1" s="100"/>
      <c r="CDF1" s="100"/>
      <c r="CDG1" s="100"/>
      <c r="CDH1" s="100"/>
      <c r="CDI1" s="100"/>
      <c r="CDJ1" s="100"/>
      <c r="CDK1" s="100"/>
      <c r="CDL1" s="100"/>
      <c r="CDM1" s="100"/>
      <c r="CDN1" s="100"/>
      <c r="CDO1" s="100"/>
      <c r="CDP1" s="100"/>
      <c r="CDQ1" s="100"/>
      <c r="CDR1" s="100"/>
      <c r="CDS1" s="100"/>
      <c r="CDT1" s="100"/>
      <c r="CDU1" s="100"/>
      <c r="CDV1" s="100"/>
      <c r="CDW1" s="100"/>
      <c r="CDX1" s="100"/>
      <c r="CDY1" s="100"/>
      <c r="CDZ1" s="100"/>
      <c r="CEA1" s="100"/>
      <c r="CEB1" s="100"/>
      <c r="CEC1" s="100"/>
      <c r="CED1" s="100"/>
      <c r="CEE1" s="100"/>
      <c r="CEF1" s="100"/>
      <c r="CEG1" s="100"/>
      <c r="CEH1" s="100"/>
      <c r="CEI1" s="100"/>
      <c r="CEJ1" s="100"/>
      <c r="CEK1" s="100"/>
      <c r="CEL1" s="100"/>
      <c r="CEM1" s="100"/>
      <c r="CEN1" s="100"/>
      <c r="CEO1" s="100"/>
      <c r="CEP1" s="100"/>
      <c r="CEQ1" s="100"/>
      <c r="CER1" s="100"/>
      <c r="CES1" s="100"/>
      <c r="CET1" s="100"/>
      <c r="CEU1" s="100"/>
      <c r="CEV1" s="100"/>
      <c r="CEW1" s="100"/>
      <c r="CEX1" s="100"/>
      <c r="CEY1" s="100"/>
      <c r="CEZ1" s="100"/>
      <c r="CFA1" s="100"/>
      <c r="CFB1" s="100"/>
      <c r="CFC1" s="100"/>
      <c r="CFD1" s="100"/>
      <c r="CFE1" s="100"/>
      <c r="CFF1" s="100"/>
      <c r="CFG1" s="100"/>
      <c r="CFH1" s="100"/>
      <c r="CFI1" s="100"/>
      <c r="CFJ1" s="100"/>
      <c r="CFK1" s="100"/>
      <c r="CFL1" s="100"/>
      <c r="CFM1" s="100"/>
      <c r="CFN1" s="100"/>
      <c r="CFO1" s="100"/>
      <c r="CFP1" s="100"/>
      <c r="CFQ1" s="100"/>
      <c r="CFR1" s="100"/>
      <c r="CFS1" s="100"/>
      <c r="CFT1" s="100"/>
      <c r="CFU1" s="100"/>
      <c r="CFV1" s="100"/>
      <c r="CFW1" s="100"/>
      <c r="CFX1" s="100"/>
      <c r="CFY1" s="100"/>
      <c r="CFZ1" s="100"/>
      <c r="CGA1" s="100"/>
      <c r="CGB1" s="100"/>
      <c r="CGC1" s="100"/>
      <c r="CGD1" s="100"/>
      <c r="CGE1" s="100"/>
      <c r="CGF1" s="100"/>
      <c r="CGG1" s="100"/>
      <c r="CGH1" s="100"/>
      <c r="CGI1" s="100"/>
      <c r="CGJ1" s="100"/>
      <c r="CGK1" s="100"/>
      <c r="CGL1" s="100"/>
      <c r="CGM1" s="100"/>
      <c r="CGN1" s="100"/>
      <c r="CGO1" s="100"/>
      <c r="CGP1" s="100"/>
      <c r="CGQ1" s="100"/>
      <c r="CGR1" s="100"/>
      <c r="CGS1" s="100"/>
      <c r="CGT1" s="100"/>
      <c r="CGU1" s="100"/>
      <c r="CGV1" s="100"/>
      <c r="CGW1" s="100"/>
      <c r="CGX1" s="100"/>
      <c r="CGY1" s="100"/>
      <c r="CGZ1" s="100"/>
      <c r="CHA1" s="100"/>
      <c r="CHB1" s="100"/>
      <c r="CHC1" s="100"/>
      <c r="CHD1" s="100"/>
      <c r="CHE1" s="100"/>
      <c r="CHF1" s="100"/>
      <c r="CHG1" s="100"/>
      <c r="CHH1" s="100"/>
      <c r="CHI1" s="100"/>
      <c r="CHJ1" s="100"/>
      <c r="CHK1" s="100"/>
      <c r="CHL1" s="100"/>
      <c r="CHM1" s="100"/>
      <c r="CHN1" s="100"/>
      <c r="CHO1" s="100"/>
      <c r="CHP1" s="100"/>
      <c r="CHQ1" s="100"/>
      <c r="CHR1" s="100"/>
      <c r="CHS1" s="100"/>
      <c r="CHT1" s="100"/>
      <c r="CHU1" s="100"/>
      <c r="CHV1" s="100"/>
      <c r="CHW1" s="100"/>
      <c r="CHX1" s="100"/>
      <c r="CHY1" s="100"/>
      <c r="CHZ1" s="100"/>
      <c r="CIA1" s="100"/>
      <c r="CIB1" s="100"/>
      <c r="CIC1" s="100"/>
      <c r="CID1" s="100"/>
      <c r="CIE1" s="100"/>
      <c r="CIF1" s="100"/>
      <c r="CIG1" s="100"/>
      <c r="CIH1" s="100"/>
      <c r="CII1" s="100"/>
      <c r="CIJ1" s="100"/>
      <c r="CIK1" s="100"/>
      <c r="CIL1" s="100"/>
      <c r="CIM1" s="100"/>
      <c r="CIN1" s="100"/>
      <c r="CIO1" s="100"/>
      <c r="CIP1" s="100"/>
      <c r="CIQ1" s="100"/>
      <c r="CIR1" s="100"/>
      <c r="CIS1" s="100"/>
      <c r="CIT1" s="100"/>
      <c r="CIU1" s="100"/>
      <c r="CIV1" s="100"/>
      <c r="CIW1" s="100"/>
      <c r="CIX1" s="100"/>
      <c r="CIY1" s="100"/>
      <c r="CIZ1" s="100"/>
      <c r="CJA1" s="100"/>
      <c r="CJB1" s="100"/>
      <c r="CJC1" s="100"/>
      <c r="CJD1" s="100"/>
      <c r="CJE1" s="100"/>
      <c r="CJF1" s="100"/>
      <c r="CJG1" s="100"/>
      <c r="CJH1" s="100"/>
      <c r="CJI1" s="100"/>
      <c r="CJJ1" s="100"/>
      <c r="CJK1" s="100"/>
      <c r="CJL1" s="100"/>
      <c r="CJM1" s="100"/>
      <c r="CJN1" s="100"/>
      <c r="CJO1" s="100"/>
      <c r="CJP1" s="100"/>
      <c r="CJQ1" s="100"/>
      <c r="CJR1" s="100"/>
      <c r="CJS1" s="100"/>
      <c r="CJT1" s="100"/>
      <c r="CJU1" s="100"/>
      <c r="CJV1" s="100"/>
      <c r="CJW1" s="100"/>
      <c r="CJX1" s="100"/>
      <c r="CJY1" s="100"/>
      <c r="CJZ1" s="100"/>
      <c r="CKA1" s="100"/>
      <c r="CKB1" s="100"/>
      <c r="CKC1" s="100"/>
      <c r="CKD1" s="100"/>
      <c r="CKE1" s="100"/>
      <c r="CKF1" s="100"/>
      <c r="CKG1" s="100"/>
      <c r="CKH1" s="100"/>
      <c r="CKI1" s="100"/>
      <c r="CKJ1" s="100"/>
      <c r="CKK1" s="100"/>
      <c r="CKL1" s="100"/>
      <c r="CKM1" s="100"/>
      <c r="CKN1" s="100"/>
      <c r="CKO1" s="100"/>
      <c r="CKP1" s="100"/>
      <c r="CKQ1" s="100"/>
      <c r="CKR1" s="100"/>
      <c r="CKS1" s="100"/>
      <c r="CKT1" s="100"/>
      <c r="CKU1" s="100"/>
      <c r="CKV1" s="100"/>
      <c r="CKW1" s="100"/>
      <c r="CKX1" s="100"/>
      <c r="CKY1" s="100"/>
      <c r="CKZ1" s="100"/>
      <c r="CLA1" s="100"/>
      <c r="CLB1" s="100"/>
      <c r="CLC1" s="100"/>
      <c r="CLD1" s="100"/>
      <c r="CLE1" s="100"/>
      <c r="CLF1" s="100"/>
      <c r="CLG1" s="100"/>
      <c r="CLH1" s="100"/>
      <c r="CLI1" s="100"/>
      <c r="CLJ1" s="100"/>
      <c r="CLK1" s="100"/>
      <c r="CLL1" s="100"/>
      <c r="CLM1" s="100"/>
      <c r="CLN1" s="100"/>
      <c r="CLO1" s="100"/>
      <c r="CLP1" s="100"/>
      <c r="CLQ1" s="100"/>
      <c r="CLR1" s="100"/>
      <c r="CLS1" s="100"/>
      <c r="CLT1" s="100"/>
      <c r="CLU1" s="100"/>
      <c r="CLV1" s="100"/>
      <c r="CLW1" s="100"/>
      <c r="CLX1" s="100"/>
      <c r="CLY1" s="100"/>
      <c r="CLZ1" s="100"/>
      <c r="CMA1" s="100"/>
      <c r="CMB1" s="100"/>
      <c r="CMC1" s="100"/>
      <c r="CMD1" s="100"/>
      <c r="CME1" s="100"/>
      <c r="CMF1" s="100"/>
      <c r="CMG1" s="100"/>
      <c r="CMH1" s="100"/>
      <c r="CMI1" s="100"/>
      <c r="CMJ1" s="100"/>
      <c r="CMK1" s="100"/>
      <c r="CML1" s="100"/>
      <c r="CMM1" s="100"/>
      <c r="CMN1" s="100"/>
      <c r="CMO1" s="100"/>
      <c r="CMP1" s="100"/>
      <c r="CMQ1" s="100"/>
      <c r="CMR1" s="100"/>
      <c r="CMS1" s="100"/>
      <c r="CMT1" s="100"/>
      <c r="CMU1" s="100"/>
      <c r="CMV1" s="100"/>
      <c r="CMW1" s="100"/>
      <c r="CMX1" s="100"/>
      <c r="CMY1" s="100"/>
      <c r="CMZ1" s="100"/>
      <c r="CNA1" s="100"/>
      <c r="CNB1" s="100"/>
      <c r="CNC1" s="100"/>
      <c r="CND1" s="100"/>
      <c r="CNE1" s="100"/>
      <c r="CNF1" s="100"/>
      <c r="CNG1" s="100"/>
      <c r="CNH1" s="100"/>
      <c r="CNI1" s="100"/>
      <c r="CNJ1" s="100"/>
      <c r="CNK1" s="100"/>
      <c r="CNL1" s="100"/>
      <c r="CNM1" s="100"/>
      <c r="CNN1" s="100"/>
      <c r="CNO1" s="100"/>
      <c r="CNP1" s="100"/>
      <c r="CNQ1" s="100"/>
      <c r="CNR1" s="100"/>
      <c r="CNS1" s="100"/>
      <c r="CNT1" s="100"/>
      <c r="CNU1" s="100"/>
      <c r="CNV1" s="100"/>
      <c r="CNW1" s="100"/>
      <c r="CNX1" s="100"/>
      <c r="CNY1" s="100"/>
      <c r="CNZ1" s="100"/>
      <c r="COA1" s="100"/>
      <c r="COB1" s="100"/>
      <c r="COC1" s="100"/>
      <c r="COD1" s="100"/>
      <c r="COE1" s="100"/>
      <c r="COF1" s="100"/>
      <c r="COG1" s="100"/>
      <c r="COH1" s="100"/>
      <c r="COI1" s="100"/>
      <c r="COJ1" s="100"/>
      <c r="COK1" s="100"/>
      <c r="COL1" s="100"/>
      <c r="COM1" s="100"/>
      <c r="CON1" s="100"/>
      <c r="COO1" s="100"/>
      <c r="COP1" s="100"/>
      <c r="COQ1" s="100"/>
      <c r="COR1" s="100"/>
      <c r="COS1" s="100"/>
      <c r="COT1" s="100"/>
      <c r="COU1" s="100"/>
      <c r="COV1" s="100"/>
      <c r="COW1" s="100"/>
      <c r="COX1" s="100"/>
      <c r="COY1" s="100"/>
      <c r="COZ1" s="100"/>
      <c r="CPA1" s="100"/>
      <c r="CPB1" s="100"/>
      <c r="CPC1" s="100"/>
      <c r="CPD1" s="100"/>
      <c r="CPE1" s="100"/>
      <c r="CPF1" s="100"/>
      <c r="CPG1" s="100"/>
      <c r="CPH1" s="100"/>
      <c r="CPI1" s="100"/>
      <c r="CPJ1" s="100"/>
      <c r="CPK1" s="100"/>
      <c r="CPL1" s="100"/>
      <c r="CPM1" s="100"/>
      <c r="CPN1" s="100"/>
      <c r="CPO1" s="100"/>
      <c r="CPP1" s="100"/>
      <c r="CPQ1" s="100"/>
      <c r="CPR1" s="100"/>
      <c r="CPS1" s="100"/>
      <c r="CPT1" s="100"/>
      <c r="CPU1" s="100"/>
      <c r="CPV1" s="100"/>
      <c r="CPW1" s="100"/>
      <c r="CPX1" s="100"/>
      <c r="CPY1" s="100"/>
      <c r="CPZ1" s="100"/>
      <c r="CQA1" s="100"/>
      <c r="CQB1" s="100"/>
      <c r="CQC1" s="100"/>
      <c r="CQD1" s="100"/>
      <c r="CQE1" s="100"/>
      <c r="CQF1" s="100"/>
      <c r="CQG1" s="100"/>
      <c r="CQH1" s="100"/>
      <c r="CQI1" s="100"/>
      <c r="CQJ1" s="100"/>
      <c r="CQK1" s="100"/>
      <c r="CQL1" s="100"/>
      <c r="CQM1" s="100"/>
      <c r="CQN1" s="100"/>
      <c r="CQO1" s="100"/>
      <c r="CQP1" s="100"/>
      <c r="CQQ1" s="100"/>
      <c r="CQR1" s="100"/>
      <c r="CQS1" s="100"/>
      <c r="CQT1" s="100"/>
      <c r="CQU1" s="100"/>
      <c r="CQV1" s="100"/>
      <c r="CQW1" s="100"/>
      <c r="CQX1" s="100"/>
      <c r="CQY1" s="100"/>
      <c r="CQZ1" s="100"/>
      <c r="CRA1" s="100"/>
      <c r="CRB1" s="100"/>
      <c r="CRC1" s="100"/>
      <c r="CRD1" s="100"/>
      <c r="CRE1" s="100"/>
      <c r="CRF1" s="100"/>
      <c r="CRG1" s="100"/>
      <c r="CRH1" s="100"/>
      <c r="CRI1" s="100"/>
      <c r="CRJ1" s="100"/>
      <c r="CRK1" s="100"/>
      <c r="CRL1" s="100"/>
      <c r="CRM1" s="100"/>
      <c r="CRN1" s="100"/>
      <c r="CRO1" s="100"/>
      <c r="CRP1" s="100"/>
      <c r="CRQ1" s="100"/>
      <c r="CRR1" s="100"/>
      <c r="CRS1" s="100"/>
      <c r="CRT1" s="100"/>
      <c r="CRU1" s="100"/>
      <c r="CRV1" s="100"/>
      <c r="CRW1" s="100"/>
      <c r="CRX1" s="100"/>
      <c r="CRY1" s="100"/>
      <c r="CRZ1" s="100"/>
      <c r="CSA1" s="100"/>
      <c r="CSB1" s="100"/>
      <c r="CSC1" s="100"/>
      <c r="CSD1" s="100"/>
      <c r="CSE1" s="100"/>
      <c r="CSF1" s="100"/>
      <c r="CSG1" s="100"/>
      <c r="CSH1" s="100"/>
      <c r="CSI1" s="100"/>
      <c r="CSJ1" s="100"/>
      <c r="CSK1" s="100"/>
      <c r="CSL1" s="100"/>
      <c r="CSM1" s="100"/>
      <c r="CSN1" s="100"/>
      <c r="CSO1" s="100"/>
      <c r="CSP1" s="100"/>
      <c r="CSQ1" s="100"/>
      <c r="CSR1" s="100"/>
      <c r="CSS1" s="100"/>
      <c r="CST1" s="100"/>
      <c r="CSU1" s="100"/>
      <c r="CSV1" s="100"/>
      <c r="CSW1" s="100"/>
      <c r="CSX1" s="100"/>
      <c r="CSY1" s="100"/>
      <c r="CSZ1" s="100"/>
      <c r="CTA1" s="100"/>
      <c r="CTB1" s="100"/>
      <c r="CTC1" s="100"/>
      <c r="CTD1" s="100"/>
      <c r="CTE1" s="100"/>
      <c r="CTF1" s="100"/>
      <c r="CTG1" s="100"/>
      <c r="CTH1" s="100"/>
      <c r="CTI1" s="100"/>
      <c r="CTJ1" s="100"/>
      <c r="CTK1" s="100"/>
      <c r="CTL1" s="100"/>
      <c r="CTM1" s="100"/>
      <c r="CTN1" s="100"/>
      <c r="CTO1" s="100"/>
      <c r="CTP1" s="100"/>
      <c r="CTQ1" s="100"/>
      <c r="CTR1" s="100"/>
      <c r="CTS1" s="100"/>
      <c r="CTT1" s="100"/>
      <c r="CTU1" s="100"/>
      <c r="CTV1" s="100"/>
      <c r="CTW1" s="100"/>
      <c r="CTX1" s="100"/>
      <c r="CTY1" s="100"/>
      <c r="CTZ1" s="100"/>
      <c r="CUA1" s="100"/>
      <c r="CUB1" s="100"/>
      <c r="CUC1" s="100"/>
      <c r="CUD1" s="100"/>
      <c r="CUE1" s="100"/>
      <c r="CUF1" s="100"/>
      <c r="CUG1" s="100"/>
      <c r="CUH1" s="100"/>
      <c r="CUI1" s="100"/>
      <c r="CUJ1" s="100"/>
      <c r="CUK1" s="100"/>
      <c r="CUL1" s="100"/>
      <c r="CUM1" s="100"/>
      <c r="CUN1" s="100"/>
      <c r="CUO1" s="100"/>
      <c r="CUP1" s="100"/>
      <c r="CUQ1" s="100"/>
      <c r="CUR1" s="100"/>
      <c r="CUS1" s="100"/>
      <c r="CUT1" s="100"/>
      <c r="CUU1" s="100"/>
      <c r="CUV1" s="100"/>
      <c r="CUW1" s="100"/>
      <c r="CUX1" s="100"/>
      <c r="CUY1" s="100"/>
      <c r="CUZ1" s="100"/>
      <c r="CVA1" s="100"/>
      <c r="CVB1" s="100"/>
      <c r="CVC1" s="100"/>
      <c r="CVD1" s="100"/>
      <c r="CVE1" s="100"/>
      <c r="CVF1" s="100"/>
      <c r="CVG1" s="100"/>
      <c r="CVH1" s="100"/>
      <c r="CVI1" s="100"/>
      <c r="CVJ1" s="100"/>
      <c r="CVK1" s="100"/>
      <c r="CVL1" s="100"/>
      <c r="CVM1" s="100"/>
      <c r="CVN1" s="100"/>
      <c r="CVO1" s="100"/>
      <c r="CVP1" s="100"/>
      <c r="CVQ1" s="100"/>
      <c r="CVR1" s="100"/>
      <c r="CVS1" s="100"/>
      <c r="CVT1" s="100"/>
      <c r="CVU1" s="100"/>
      <c r="CVV1" s="100"/>
      <c r="CVW1" s="100"/>
      <c r="CVX1" s="100"/>
      <c r="CVY1" s="100"/>
      <c r="CVZ1" s="100"/>
      <c r="CWA1" s="100"/>
      <c r="CWB1" s="100"/>
      <c r="CWC1" s="100"/>
      <c r="CWD1" s="100"/>
      <c r="CWE1" s="100"/>
      <c r="CWF1" s="100"/>
      <c r="CWG1" s="100"/>
      <c r="CWH1" s="100"/>
      <c r="CWI1" s="100"/>
      <c r="CWJ1" s="100"/>
      <c r="CWK1" s="100"/>
      <c r="CWL1" s="100"/>
      <c r="CWM1" s="100"/>
      <c r="CWN1" s="100"/>
      <c r="CWO1" s="100"/>
      <c r="CWP1" s="100"/>
      <c r="CWQ1" s="100"/>
      <c r="CWR1" s="100"/>
      <c r="CWS1" s="100"/>
      <c r="CWT1" s="100"/>
      <c r="CWU1" s="100"/>
      <c r="CWV1" s="100"/>
      <c r="CWW1" s="100"/>
      <c r="CWX1" s="100"/>
      <c r="CWY1" s="100"/>
      <c r="CWZ1" s="100"/>
      <c r="CXA1" s="100"/>
      <c r="CXB1" s="100"/>
      <c r="CXC1" s="100"/>
      <c r="CXD1" s="100"/>
      <c r="CXE1" s="100"/>
      <c r="CXF1" s="100"/>
      <c r="CXG1" s="100"/>
      <c r="CXH1" s="100"/>
      <c r="CXI1" s="100"/>
      <c r="CXJ1" s="100"/>
      <c r="CXK1" s="100"/>
      <c r="CXL1" s="100"/>
      <c r="CXM1" s="100"/>
      <c r="CXN1" s="100"/>
      <c r="CXO1" s="100"/>
      <c r="CXP1" s="100"/>
      <c r="CXQ1" s="100"/>
      <c r="CXR1" s="100"/>
      <c r="CXS1" s="100"/>
      <c r="CXT1" s="100"/>
      <c r="CXU1" s="100"/>
      <c r="CXV1" s="100"/>
      <c r="CXW1" s="100"/>
      <c r="CXX1" s="100"/>
      <c r="CXY1" s="100"/>
      <c r="CXZ1" s="100"/>
      <c r="CYA1" s="100"/>
      <c r="CYB1" s="100"/>
      <c r="CYC1" s="100"/>
      <c r="CYD1" s="100"/>
      <c r="CYE1" s="100"/>
      <c r="CYF1" s="100"/>
      <c r="CYG1" s="100"/>
      <c r="CYH1" s="100"/>
      <c r="CYI1" s="100"/>
      <c r="CYJ1" s="100"/>
      <c r="CYK1" s="100"/>
      <c r="CYL1" s="100"/>
      <c r="CYM1" s="100"/>
      <c r="CYN1" s="100"/>
      <c r="CYO1" s="100"/>
      <c r="CYP1" s="100"/>
      <c r="CYQ1" s="100"/>
      <c r="CYR1" s="100"/>
      <c r="CYS1" s="100"/>
      <c r="CYT1" s="100"/>
      <c r="CYU1" s="100"/>
      <c r="CYV1" s="100"/>
      <c r="CYW1" s="100"/>
      <c r="CYX1" s="100"/>
      <c r="CYY1" s="100"/>
      <c r="CYZ1" s="100"/>
      <c r="CZA1" s="100"/>
      <c r="CZB1" s="100"/>
      <c r="CZC1" s="100"/>
      <c r="CZD1" s="100"/>
      <c r="CZE1" s="100"/>
      <c r="CZF1" s="100"/>
      <c r="CZG1" s="100"/>
      <c r="CZH1" s="100"/>
      <c r="CZI1" s="100"/>
      <c r="CZJ1" s="100"/>
      <c r="CZK1" s="100"/>
      <c r="CZL1" s="100"/>
      <c r="CZM1" s="100"/>
      <c r="CZN1" s="100"/>
      <c r="CZO1" s="100"/>
      <c r="CZP1" s="100"/>
      <c r="CZQ1" s="100"/>
      <c r="CZR1" s="100"/>
      <c r="CZS1" s="100"/>
      <c r="CZT1" s="100"/>
      <c r="CZU1" s="100"/>
      <c r="CZV1" s="100"/>
      <c r="CZW1" s="100"/>
      <c r="CZX1" s="100"/>
      <c r="CZY1" s="100"/>
      <c r="CZZ1" s="100"/>
      <c r="DAA1" s="100"/>
      <c r="DAB1" s="100"/>
      <c r="DAC1" s="100"/>
      <c r="DAD1" s="100"/>
      <c r="DAE1" s="100"/>
      <c r="DAF1" s="100"/>
      <c r="DAG1" s="100"/>
      <c r="DAH1" s="100"/>
      <c r="DAI1" s="100"/>
      <c r="DAJ1" s="100"/>
      <c r="DAK1" s="100"/>
      <c r="DAL1" s="100"/>
      <c r="DAM1" s="100"/>
      <c r="DAN1" s="100"/>
      <c r="DAO1" s="100"/>
      <c r="DAP1" s="100"/>
      <c r="DAQ1" s="100"/>
      <c r="DAR1" s="100"/>
      <c r="DAS1" s="100"/>
      <c r="DAT1" s="100"/>
      <c r="DAU1" s="100"/>
      <c r="DAV1" s="100"/>
      <c r="DAW1" s="100"/>
      <c r="DAX1" s="100"/>
      <c r="DAY1" s="100"/>
      <c r="DAZ1" s="100"/>
      <c r="DBA1" s="100"/>
      <c r="DBB1" s="100"/>
      <c r="DBC1" s="100"/>
      <c r="DBD1" s="100"/>
      <c r="DBE1" s="100"/>
      <c r="DBF1" s="100"/>
      <c r="DBG1" s="100"/>
      <c r="DBH1" s="100"/>
      <c r="DBI1" s="100"/>
      <c r="DBJ1" s="100"/>
      <c r="DBK1" s="100"/>
      <c r="DBL1" s="100"/>
      <c r="DBM1" s="100"/>
      <c r="DBN1" s="100"/>
      <c r="DBO1" s="100"/>
      <c r="DBP1" s="100"/>
      <c r="DBQ1" s="100"/>
      <c r="DBR1" s="100"/>
      <c r="DBS1" s="100"/>
      <c r="DBT1" s="100"/>
      <c r="DBU1" s="100"/>
      <c r="DBV1" s="100"/>
      <c r="DBW1" s="100"/>
      <c r="DBX1" s="100"/>
      <c r="DBY1" s="100"/>
      <c r="DBZ1" s="100"/>
      <c r="DCA1" s="100"/>
      <c r="DCB1" s="100"/>
      <c r="DCC1" s="100"/>
      <c r="DCD1" s="100"/>
      <c r="DCE1" s="100"/>
      <c r="DCF1" s="100"/>
      <c r="DCG1" s="100"/>
      <c r="DCH1" s="100"/>
      <c r="DCI1" s="100"/>
      <c r="DCJ1" s="100"/>
      <c r="DCK1" s="100"/>
      <c r="DCL1" s="100"/>
      <c r="DCM1" s="100"/>
      <c r="DCN1" s="100"/>
      <c r="DCO1" s="100"/>
      <c r="DCP1" s="100"/>
      <c r="DCQ1" s="100"/>
      <c r="DCR1" s="100"/>
      <c r="DCS1" s="100"/>
      <c r="DCT1" s="100"/>
      <c r="DCU1" s="100"/>
      <c r="DCV1" s="100"/>
      <c r="DCW1" s="100"/>
      <c r="DCX1" s="100"/>
      <c r="DCY1" s="100"/>
      <c r="DCZ1" s="100"/>
      <c r="DDA1" s="100"/>
      <c r="DDB1" s="100"/>
      <c r="DDC1" s="100"/>
      <c r="DDD1" s="100"/>
      <c r="DDE1" s="100"/>
      <c r="DDF1" s="100"/>
      <c r="DDG1" s="100"/>
      <c r="DDH1" s="100"/>
      <c r="DDI1" s="100"/>
      <c r="DDJ1" s="100"/>
      <c r="DDK1" s="100"/>
      <c r="DDL1" s="100"/>
      <c r="DDM1" s="100"/>
      <c r="DDN1" s="100"/>
      <c r="DDO1" s="100"/>
      <c r="DDP1" s="100"/>
      <c r="DDQ1" s="100"/>
      <c r="DDR1" s="100"/>
      <c r="DDS1" s="100"/>
      <c r="DDT1" s="100"/>
      <c r="DDU1" s="100"/>
      <c r="DDV1" s="100"/>
      <c r="DDW1" s="100"/>
      <c r="DDX1" s="100"/>
      <c r="DDY1" s="100"/>
      <c r="DDZ1" s="100"/>
      <c r="DEA1" s="100"/>
      <c r="DEB1" s="100"/>
      <c r="DEC1" s="100"/>
      <c r="DED1" s="100"/>
      <c r="DEE1" s="100"/>
      <c r="DEF1" s="100"/>
      <c r="DEG1" s="100"/>
      <c r="DEH1" s="100"/>
      <c r="DEI1" s="100"/>
      <c r="DEJ1" s="100"/>
      <c r="DEK1" s="100"/>
      <c r="DEL1" s="100"/>
      <c r="DEM1" s="100"/>
      <c r="DEN1" s="100"/>
      <c r="DEO1" s="100"/>
      <c r="DEP1" s="100"/>
      <c r="DEQ1" s="100"/>
      <c r="DER1" s="100"/>
      <c r="DES1" s="100"/>
      <c r="DET1" s="100"/>
      <c r="DEU1" s="100"/>
      <c r="DEV1" s="100"/>
      <c r="DEW1" s="100"/>
      <c r="DEX1" s="100"/>
      <c r="DEY1" s="100"/>
      <c r="DEZ1" s="100"/>
      <c r="DFA1" s="100"/>
      <c r="DFB1" s="100"/>
      <c r="DFC1" s="100"/>
      <c r="DFD1" s="100"/>
      <c r="DFE1" s="100"/>
      <c r="DFF1" s="100"/>
      <c r="DFG1" s="100"/>
      <c r="DFH1" s="100"/>
      <c r="DFI1" s="100"/>
      <c r="DFJ1" s="100"/>
      <c r="DFK1" s="100"/>
      <c r="DFL1" s="100"/>
      <c r="DFM1" s="100"/>
      <c r="DFN1" s="100"/>
      <c r="DFO1" s="100"/>
      <c r="DFP1" s="100"/>
      <c r="DFQ1" s="100"/>
      <c r="DFR1" s="100"/>
      <c r="DFS1" s="100"/>
      <c r="DFT1" s="100"/>
      <c r="DFU1" s="100"/>
      <c r="DFV1" s="100"/>
      <c r="DFW1" s="100"/>
      <c r="DFX1" s="100"/>
      <c r="DFY1" s="100"/>
      <c r="DFZ1" s="100"/>
      <c r="DGA1" s="100"/>
      <c r="DGB1" s="100"/>
      <c r="DGC1" s="100"/>
      <c r="DGD1" s="100"/>
      <c r="DGE1" s="100"/>
      <c r="DGF1" s="100"/>
      <c r="DGG1" s="100"/>
      <c r="DGH1" s="100"/>
      <c r="DGI1" s="100"/>
      <c r="DGJ1" s="100"/>
      <c r="DGK1" s="100"/>
      <c r="DGL1" s="100"/>
      <c r="DGM1" s="100"/>
      <c r="DGN1" s="100"/>
      <c r="DGO1" s="100"/>
      <c r="DGP1" s="100"/>
      <c r="DGQ1" s="100"/>
      <c r="DGR1" s="100"/>
      <c r="DGS1" s="100"/>
      <c r="DGT1" s="100"/>
      <c r="DGU1" s="100"/>
      <c r="DGV1" s="100"/>
      <c r="DGW1" s="100"/>
      <c r="DGX1" s="100"/>
      <c r="DGY1" s="100"/>
      <c r="DGZ1" s="100"/>
      <c r="DHA1" s="100"/>
      <c r="DHB1" s="100"/>
      <c r="DHC1" s="100"/>
      <c r="DHD1" s="100"/>
      <c r="DHE1" s="100"/>
      <c r="DHF1" s="100"/>
      <c r="DHG1" s="100"/>
      <c r="DHH1" s="100"/>
      <c r="DHI1" s="100"/>
      <c r="DHJ1" s="100"/>
      <c r="DHK1" s="100"/>
      <c r="DHL1" s="100"/>
      <c r="DHM1" s="100"/>
      <c r="DHN1" s="100"/>
      <c r="DHO1" s="100"/>
      <c r="DHP1" s="100"/>
      <c r="DHQ1" s="100"/>
      <c r="DHR1" s="100"/>
      <c r="DHS1" s="100"/>
      <c r="DHT1" s="100"/>
      <c r="DHU1" s="100"/>
      <c r="DHV1" s="100"/>
      <c r="DHW1" s="100"/>
      <c r="DHX1" s="100"/>
      <c r="DHY1" s="100"/>
      <c r="DHZ1" s="100"/>
      <c r="DIA1" s="100"/>
      <c r="DIB1" s="100"/>
      <c r="DIC1" s="100"/>
      <c r="DID1" s="100"/>
      <c r="DIE1" s="100"/>
      <c r="DIF1" s="100"/>
      <c r="DIG1" s="100"/>
      <c r="DIH1" s="100"/>
      <c r="DII1" s="100"/>
      <c r="DIJ1" s="100"/>
      <c r="DIK1" s="100"/>
      <c r="DIL1" s="100"/>
      <c r="DIM1" s="100"/>
      <c r="DIN1" s="100"/>
      <c r="DIO1" s="100"/>
      <c r="DIP1" s="100"/>
      <c r="DIQ1" s="100"/>
      <c r="DIR1" s="100"/>
      <c r="DIS1" s="100"/>
      <c r="DIT1" s="100"/>
      <c r="DIU1" s="100"/>
      <c r="DIV1" s="100"/>
      <c r="DIW1" s="100"/>
      <c r="DIX1" s="100"/>
      <c r="DIY1" s="100"/>
      <c r="DIZ1" s="100"/>
      <c r="DJA1" s="100"/>
      <c r="DJB1" s="100"/>
      <c r="DJC1" s="100"/>
      <c r="DJD1" s="100"/>
      <c r="DJE1" s="100"/>
      <c r="DJF1" s="100"/>
      <c r="DJG1" s="100"/>
      <c r="DJH1" s="100"/>
      <c r="DJI1" s="100"/>
      <c r="DJJ1" s="100"/>
      <c r="DJK1" s="100"/>
      <c r="DJL1" s="100"/>
      <c r="DJM1" s="100"/>
      <c r="DJN1" s="100"/>
      <c r="DJO1" s="100"/>
      <c r="DJP1" s="100"/>
      <c r="DJQ1" s="100"/>
      <c r="DJR1" s="100"/>
      <c r="DJS1" s="100"/>
      <c r="DJT1" s="100"/>
      <c r="DJU1" s="100"/>
      <c r="DJV1" s="100"/>
      <c r="DJW1" s="100"/>
      <c r="DJX1" s="100"/>
      <c r="DJY1" s="100"/>
      <c r="DJZ1" s="100"/>
      <c r="DKA1" s="100"/>
      <c r="DKB1" s="100"/>
      <c r="DKC1" s="100"/>
      <c r="DKD1" s="100"/>
      <c r="DKE1" s="100"/>
      <c r="DKF1" s="100"/>
      <c r="DKG1" s="100"/>
      <c r="DKH1" s="100"/>
      <c r="DKI1" s="100"/>
      <c r="DKJ1" s="100"/>
      <c r="DKK1" s="100"/>
      <c r="DKL1" s="100"/>
      <c r="DKM1" s="100"/>
      <c r="DKN1" s="100"/>
      <c r="DKO1" s="100"/>
      <c r="DKP1" s="100"/>
      <c r="DKQ1" s="100"/>
      <c r="DKR1" s="100"/>
      <c r="DKS1" s="100"/>
      <c r="DKT1" s="100"/>
      <c r="DKU1" s="100"/>
      <c r="DKV1" s="100"/>
      <c r="DKW1" s="100"/>
      <c r="DKX1" s="100"/>
      <c r="DKY1" s="100"/>
      <c r="DKZ1" s="100"/>
      <c r="DLA1" s="100"/>
      <c r="DLB1" s="100"/>
      <c r="DLC1" s="100"/>
      <c r="DLD1" s="100"/>
      <c r="DLE1" s="100"/>
      <c r="DLF1" s="100"/>
      <c r="DLG1" s="100"/>
      <c r="DLH1" s="100"/>
      <c r="DLI1" s="100"/>
      <c r="DLJ1" s="100"/>
      <c r="DLK1" s="100"/>
      <c r="DLL1" s="100"/>
      <c r="DLM1" s="100"/>
      <c r="DLN1" s="100"/>
      <c r="DLO1" s="100"/>
      <c r="DLP1" s="100"/>
      <c r="DLQ1" s="100"/>
      <c r="DLR1" s="100"/>
      <c r="DLS1" s="100"/>
      <c r="DLT1" s="100"/>
      <c r="DLU1" s="100"/>
      <c r="DLV1" s="100"/>
      <c r="DLW1" s="100"/>
      <c r="DLX1" s="100"/>
      <c r="DLY1" s="100"/>
      <c r="DLZ1" s="100"/>
      <c r="DMA1" s="100"/>
      <c r="DMB1" s="100"/>
      <c r="DMC1" s="100"/>
      <c r="DMD1" s="100"/>
      <c r="DME1" s="100"/>
      <c r="DMF1" s="100"/>
      <c r="DMG1" s="100"/>
      <c r="DMH1" s="100"/>
      <c r="DMI1" s="100"/>
      <c r="DMJ1" s="100"/>
      <c r="DMK1" s="100"/>
      <c r="DML1" s="100"/>
      <c r="DMM1" s="100"/>
      <c r="DMN1" s="100"/>
      <c r="DMO1" s="100"/>
      <c r="DMP1" s="100"/>
      <c r="DMQ1" s="100"/>
      <c r="DMR1" s="100"/>
      <c r="DMS1" s="100"/>
      <c r="DMT1" s="100"/>
      <c r="DMU1" s="100"/>
      <c r="DMV1" s="100"/>
      <c r="DMW1" s="100"/>
      <c r="DMX1" s="100"/>
      <c r="DMY1" s="100"/>
      <c r="DMZ1" s="100"/>
      <c r="DNA1" s="100"/>
      <c r="DNB1" s="100"/>
      <c r="DNC1" s="100"/>
      <c r="DND1" s="100"/>
      <c r="DNE1" s="100"/>
      <c r="DNF1" s="100"/>
      <c r="DNG1" s="100"/>
      <c r="DNH1" s="100"/>
      <c r="DNI1" s="100"/>
      <c r="DNJ1" s="100"/>
      <c r="DNK1" s="100"/>
      <c r="DNL1" s="100"/>
      <c r="DNM1" s="100"/>
      <c r="DNN1" s="100"/>
      <c r="DNO1" s="100"/>
      <c r="DNP1" s="100"/>
      <c r="DNQ1" s="100"/>
      <c r="DNR1" s="100"/>
      <c r="DNS1" s="100"/>
      <c r="DNT1" s="100"/>
      <c r="DNU1" s="100"/>
      <c r="DNV1" s="100"/>
      <c r="DNW1" s="100"/>
      <c r="DNX1" s="100"/>
      <c r="DNY1" s="100"/>
      <c r="DNZ1" s="100"/>
      <c r="DOA1" s="100"/>
      <c r="DOB1" s="100"/>
      <c r="DOC1" s="100"/>
      <c r="DOD1" s="100"/>
      <c r="DOE1" s="100"/>
      <c r="DOF1" s="100"/>
      <c r="DOG1" s="100"/>
      <c r="DOH1" s="100"/>
      <c r="DOI1" s="100"/>
      <c r="DOJ1" s="100"/>
      <c r="DOK1" s="100"/>
      <c r="DOL1" s="100"/>
      <c r="DOM1" s="100"/>
      <c r="DON1" s="100"/>
      <c r="DOO1" s="100"/>
      <c r="DOP1" s="100"/>
      <c r="DOQ1" s="100"/>
      <c r="DOR1" s="100"/>
      <c r="DOS1" s="100"/>
      <c r="DOT1" s="100"/>
      <c r="DOU1" s="100"/>
      <c r="DOV1" s="100"/>
      <c r="DOW1" s="100"/>
      <c r="DOX1" s="100"/>
      <c r="DOY1" s="100"/>
      <c r="DOZ1" s="100"/>
      <c r="DPA1" s="100"/>
      <c r="DPB1" s="100"/>
      <c r="DPC1" s="100"/>
      <c r="DPD1" s="100"/>
      <c r="DPE1" s="100"/>
      <c r="DPF1" s="100"/>
      <c r="DPG1" s="100"/>
      <c r="DPH1" s="100"/>
      <c r="DPI1" s="100"/>
      <c r="DPJ1" s="100"/>
      <c r="DPK1" s="100"/>
      <c r="DPL1" s="100"/>
      <c r="DPM1" s="100"/>
      <c r="DPN1" s="100"/>
      <c r="DPO1" s="100"/>
      <c r="DPP1" s="100"/>
      <c r="DPQ1" s="100"/>
      <c r="DPR1" s="100"/>
      <c r="DPS1" s="100"/>
      <c r="DPT1" s="100"/>
      <c r="DPU1" s="100"/>
      <c r="DPV1" s="100"/>
      <c r="DPW1" s="100"/>
      <c r="DPX1" s="100"/>
      <c r="DPY1" s="100"/>
      <c r="DPZ1" s="100"/>
      <c r="DQA1" s="100"/>
      <c r="DQB1" s="100"/>
      <c r="DQC1" s="100"/>
      <c r="DQD1" s="100"/>
      <c r="DQE1" s="100"/>
      <c r="DQF1" s="100"/>
      <c r="DQG1" s="100"/>
      <c r="DQH1" s="100"/>
      <c r="DQI1" s="100"/>
      <c r="DQJ1" s="100"/>
      <c r="DQK1" s="100"/>
      <c r="DQL1" s="100"/>
      <c r="DQM1" s="100"/>
      <c r="DQN1" s="100"/>
      <c r="DQO1" s="100"/>
      <c r="DQP1" s="100"/>
      <c r="DQQ1" s="100"/>
      <c r="DQR1" s="100"/>
      <c r="DQS1" s="100"/>
      <c r="DQT1" s="100"/>
      <c r="DQU1" s="100"/>
      <c r="DQV1" s="100"/>
      <c r="DQW1" s="100"/>
      <c r="DQX1" s="100"/>
      <c r="DQY1" s="100"/>
      <c r="DQZ1" s="100"/>
      <c r="DRA1" s="100"/>
      <c r="DRB1" s="100"/>
      <c r="DRC1" s="100"/>
      <c r="DRD1" s="100"/>
      <c r="DRE1" s="100"/>
      <c r="DRF1" s="100"/>
      <c r="DRG1" s="100"/>
      <c r="DRH1" s="100"/>
      <c r="DRI1" s="100"/>
      <c r="DRJ1" s="100"/>
      <c r="DRK1" s="100"/>
      <c r="DRL1" s="100"/>
      <c r="DRM1" s="100"/>
      <c r="DRN1" s="100"/>
      <c r="DRO1" s="100"/>
      <c r="DRP1" s="100"/>
      <c r="DRQ1" s="100"/>
      <c r="DRR1" s="100"/>
      <c r="DRS1" s="100"/>
      <c r="DRT1" s="100"/>
      <c r="DRU1" s="100"/>
      <c r="DRV1" s="100"/>
      <c r="DRW1" s="100"/>
      <c r="DRX1" s="100"/>
      <c r="DRY1" s="100"/>
      <c r="DRZ1" s="100"/>
      <c r="DSA1" s="100"/>
      <c r="DSB1" s="100"/>
      <c r="DSC1" s="100"/>
      <c r="DSD1" s="100"/>
      <c r="DSE1" s="100"/>
      <c r="DSF1" s="100"/>
      <c r="DSG1" s="100"/>
      <c r="DSH1" s="100"/>
      <c r="DSI1" s="100"/>
      <c r="DSJ1" s="100"/>
      <c r="DSK1" s="100"/>
      <c r="DSL1" s="100"/>
      <c r="DSM1" s="100"/>
      <c r="DSN1" s="100"/>
      <c r="DSO1" s="100"/>
      <c r="DSP1" s="100"/>
      <c r="DSQ1" s="100"/>
      <c r="DSR1" s="100"/>
      <c r="DSS1" s="100"/>
      <c r="DST1" s="100"/>
      <c r="DSU1" s="100"/>
      <c r="DSV1" s="100"/>
      <c r="DSW1" s="100"/>
      <c r="DSX1" s="100"/>
      <c r="DSY1" s="100"/>
      <c r="DSZ1" s="100"/>
      <c r="DTA1" s="100"/>
      <c r="DTB1" s="100"/>
      <c r="DTC1" s="100"/>
      <c r="DTD1" s="100"/>
      <c r="DTE1" s="100"/>
      <c r="DTF1" s="100"/>
      <c r="DTG1" s="100"/>
      <c r="DTH1" s="100"/>
      <c r="DTI1" s="100"/>
      <c r="DTJ1" s="100"/>
      <c r="DTK1" s="100"/>
      <c r="DTL1" s="100"/>
      <c r="DTM1" s="100"/>
      <c r="DTN1" s="100"/>
      <c r="DTO1" s="100"/>
      <c r="DTP1" s="100"/>
      <c r="DTQ1" s="100"/>
      <c r="DTR1" s="100"/>
      <c r="DTS1" s="100"/>
      <c r="DTT1" s="100"/>
      <c r="DTU1" s="100"/>
      <c r="DTV1" s="100"/>
      <c r="DTW1" s="100"/>
      <c r="DTX1" s="100"/>
      <c r="DTY1" s="100"/>
      <c r="DTZ1" s="100"/>
      <c r="DUA1" s="100"/>
      <c r="DUB1" s="100"/>
      <c r="DUC1" s="100"/>
      <c r="DUD1" s="100"/>
      <c r="DUE1" s="100"/>
      <c r="DUF1" s="100"/>
      <c r="DUG1" s="100"/>
      <c r="DUH1" s="100"/>
      <c r="DUI1" s="100"/>
      <c r="DUJ1" s="100"/>
      <c r="DUK1" s="100"/>
      <c r="DUL1" s="100"/>
      <c r="DUM1" s="100"/>
      <c r="DUN1" s="100"/>
      <c r="DUO1" s="100"/>
      <c r="DUP1" s="100"/>
      <c r="DUQ1" s="100"/>
      <c r="DUR1" s="100"/>
      <c r="DUS1" s="100"/>
      <c r="DUT1" s="100"/>
      <c r="DUU1" s="100"/>
      <c r="DUV1" s="100"/>
      <c r="DUW1" s="100"/>
      <c r="DUX1" s="100"/>
      <c r="DUY1" s="100"/>
      <c r="DUZ1" s="100"/>
      <c r="DVA1" s="100"/>
      <c r="DVB1" s="100"/>
      <c r="DVC1" s="100"/>
      <c r="DVD1" s="100"/>
      <c r="DVE1" s="100"/>
      <c r="DVF1" s="100"/>
      <c r="DVG1" s="100"/>
      <c r="DVH1" s="100"/>
      <c r="DVI1" s="100"/>
      <c r="DVJ1" s="100"/>
      <c r="DVK1" s="100"/>
      <c r="DVL1" s="100"/>
      <c r="DVM1" s="100"/>
      <c r="DVN1" s="100"/>
      <c r="DVO1" s="100"/>
      <c r="DVP1" s="100"/>
      <c r="DVQ1" s="100"/>
      <c r="DVR1" s="100"/>
      <c r="DVS1" s="100"/>
      <c r="DVT1" s="100"/>
      <c r="DVU1" s="100"/>
      <c r="DVV1" s="100"/>
      <c r="DVW1" s="100"/>
      <c r="DVX1" s="100"/>
      <c r="DVY1" s="100"/>
      <c r="DVZ1" s="100"/>
      <c r="DWA1" s="100"/>
      <c r="DWB1" s="100"/>
      <c r="DWC1" s="100"/>
      <c r="DWD1" s="100"/>
      <c r="DWE1" s="100"/>
      <c r="DWF1" s="100"/>
      <c r="DWG1" s="100"/>
      <c r="DWH1" s="100"/>
      <c r="DWI1" s="100"/>
      <c r="DWJ1" s="100"/>
      <c r="DWK1" s="100"/>
      <c r="DWL1" s="100"/>
      <c r="DWM1" s="100"/>
      <c r="DWN1" s="100"/>
      <c r="DWO1" s="100"/>
      <c r="DWP1" s="100"/>
      <c r="DWQ1" s="100"/>
      <c r="DWR1" s="100"/>
      <c r="DWS1" s="100"/>
      <c r="DWT1" s="100"/>
      <c r="DWU1" s="100"/>
      <c r="DWV1" s="100"/>
      <c r="DWW1" s="100"/>
      <c r="DWX1" s="100"/>
      <c r="DWY1" s="100"/>
      <c r="DWZ1" s="100"/>
      <c r="DXA1" s="100"/>
      <c r="DXB1" s="100"/>
      <c r="DXC1" s="100"/>
      <c r="DXD1" s="100"/>
      <c r="DXE1" s="100"/>
      <c r="DXF1" s="100"/>
      <c r="DXG1" s="100"/>
      <c r="DXH1" s="100"/>
      <c r="DXI1" s="100"/>
      <c r="DXJ1" s="100"/>
      <c r="DXK1" s="100"/>
      <c r="DXL1" s="100"/>
      <c r="DXM1" s="100"/>
      <c r="DXN1" s="100"/>
      <c r="DXO1" s="100"/>
      <c r="DXP1" s="100"/>
      <c r="DXQ1" s="100"/>
      <c r="DXR1" s="100"/>
      <c r="DXS1" s="100"/>
      <c r="DXT1" s="100"/>
      <c r="DXU1" s="100"/>
      <c r="DXV1" s="100"/>
      <c r="DXW1" s="100"/>
      <c r="DXX1" s="100"/>
      <c r="DXY1" s="100"/>
      <c r="DXZ1" s="100"/>
      <c r="DYA1" s="100"/>
      <c r="DYB1" s="100"/>
      <c r="DYC1" s="100"/>
      <c r="DYD1" s="100"/>
      <c r="DYE1" s="100"/>
      <c r="DYF1" s="100"/>
      <c r="DYG1" s="100"/>
      <c r="DYH1" s="100"/>
      <c r="DYI1" s="100"/>
      <c r="DYJ1" s="100"/>
      <c r="DYK1" s="100"/>
      <c r="DYL1" s="100"/>
      <c r="DYM1" s="100"/>
      <c r="DYN1" s="100"/>
      <c r="DYO1" s="100"/>
      <c r="DYP1" s="100"/>
      <c r="DYQ1" s="100"/>
      <c r="DYR1" s="100"/>
      <c r="DYS1" s="100"/>
      <c r="DYT1" s="100"/>
      <c r="DYU1" s="100"/>
      <c r="DYV1" s="100"/>
      <c r="DYW1" s="100"/>
      <c r="DYX1" s="100"/>
      <c r="DYY1" s="100"/>
      <c r="DYZ1" s="100"/>
      <c r="DZA1" s="100"/>
      <c r="DZB1" s="100"/>
      <c r="DZC1" s="100"/>
      <c r="DZD1" s="100"/>
      <c r="DZE1" s="100"/>
      <c r="DZF1" s="100"/>
      <c r="DZG1" s="100"/>
      <c r="DZH1" s="100"/>
      <c r="DZI1" s="100"/>
      <c r="DZJ1" s="100"/>
      <c r="DZK1" s="100"/>
      <c r="DZL1" s="100"/>
      <c r="DZM1" s="100"/>
      <c r="DZN1" s="100"/>
      <c r="DZO1" s="100"/>
      <c r="DZP1" s="100"/>
      <c r="DZQ1" s="100"/>
      <c r="DZR1" s="100"/>
      <c r="DZS1" s="100"/>
      <c r="DZT1" s="100"/>
      <c r="DZU1" s="100"/>
      <c r="DZV1" s="100"/>
      <c r="DZW1" s="100"/>
      <c r="DZX1" s="100"/>
      <c r="DZY1" s="100"/>
      <c r="DZZ1" s="100"/>
      <c r="EAA1" s="100"/>
      <c r="EAB1" s="100"/>
      <c r="EAC1" s="100"/>
      <c r="EAD1" s="100"/>
      <c r="EAE1" s="100"/>
      <c r="EAF1" s="100"/>
      <c r="EAG1" s="100"/>
      <c r="EAH1" s="100"/>
      <c r="EAI1" s="100"/>
      <c r="EAJ1" s="100"/>
      <c r="EAK1" s="100"/>
      <c r="EAL1" s="100"/>
      <c r="EAM1" s="100"/>
      <c r="EAN1" s="100"/>
      <c r="EAO1" s="100"/>
      <c r="EAP1" s="100"/>
      <c r="EAQ1" s="100"/>
      <c r="EAR1" s="100"/>
      <c r="EAS1" s="100"/>
      <c r="EAT1" s="100"/>
      <c r="EAU1" s="100"/>
      <c r="EAV1" s="100"/>
      <c r="EAW1" s="100"/>
      <c r="EAX1" s="100"/>
      <c r="EAY1" s="100"/>
      <c r="EAZ1" s="100"/>
      <c r="EBA1" s="100"/>
      <c r="EBB1" s="100"/>
      <c r="EBC1" s="100"/>
      <c r="EBD1" s="100"/>
      <c r="EBE1" s="100"/>
      <c r="EBF1" s="100"/>
      <c r="EBG1" s="100"/>
      <c r="EBH1" s="100"/>
      <c r="EBI1" s="100"/>
      <c r="EBJ1" s="100"/>
      <c r="EBK1" s="100"/>
      <c r="EBL1" s="100"/>
      <c r="EBM1" s="100"/>
      <c r="EBN1" s="100"/>
      <c r="EBO1" s="100"/>
      <c r="EBP1" s="100"/>
      <c r="EBQ1" s="100"/>
      <c r="EBR1" s="100"/>
      <c r="EBS1" s="100"/>
      <c r="EBT1" s="100"/>
      <c r="EBU1" s="100"/>
      <c r="EBV1" s="100"/>
      <c r="EBW1" s="100"/>
      <c r="EBX1" s="100"/>
      <c r="EBY1" s="100"/>
      <c r="EBZ1" s="100"/>
      <c r="ECA1" s="100"/>
      <c r="ECB1" s="100"/>
      <c r="ECC1" s="100"/>
      <c r="ECD1" s="100"/>
      <c r="ECE1" s="100"/>
      <c r="ECF1" s="100"/>
      <c r="ECG1" s="100"/>
      <c r="ECH1" s="100"/>
      <c r="ECI1" s="100"/>
      <c r="ECJ1" s="100"/>
      <c r="ECK1" s="100"/>
      <c r="ECL1" s="100"/>
      <c r="ECM1" s="100"/>
      <c r="ECN1" s="100"/>
      <c r="ECO1" s="100"/>
      <c r="ECP1" s="100"/>
      <c r="ECQ1" s="100"/>
      <c r="ECR1" s="100"/>
      <c r="ECS1" s="100"/>
      <c r="ECT1" s="100"/>
      <c r="ECU1" s="100"/>
      <c r="ECV1" s="100"/>
      <c r="ECW1" s="100"/>
      <c r="ECX1" s="100"/>
      <c r="ECY1" s="100"/>
      <c r="ECZ1" s="100"/>
      <c r="EDA1" s="100"/>
      <c r="EDB1" s="100"/>
      <c r="EDC1" s="100"/>
      <c r="EDD1" s="100"/>
      <c r="EDE1" s="100"/>
      <c r="EDF1" s="100"/>
      <c r="EDG1" s="100"/>
      <c r="EDH1" s="100"/>
      <c r="EDI1" s="100"/>
      <c r="EDJ1" s="100"/>
      <c r="EDK1" s="100"/>
      <c r="EDL1" s="100"/>
      <c r="EDM1" s="100"/>
      <c r="EDN1" s="100"/>
      <c r="EDO1" s="100"/>
      <c r="EDP1" s="100"/>
      <c r="EDQ1" s="100"/>
      <c r="EDR1" s="100"/>
      <c r="EDS1" s="100"/>
      <c r="EDT1" s="100"/>
      <c r="EDU1" s="100"/>
      <c r="EDV1" s="100"/>
      <c r="EDW1" s="100"/>
      <c r="EDX1" s="100"/>
      <c r="EDY1" s="100"/>
      <c r="EDZ1" s="100"/>
      <c r="EEA1" s="100"/>
      <c r="EEB1" s="100"/>
      <c r="EEC1" s="100"/>
      <c r="EED1" s="100"/>
      <c r="EEE1" s="100"/>
      <c r="EEF1" s="100"/>
      <c r="EEG1" s="100"/>
      <c r="EEH1" s="100"/>
      <c r="EEI1" s="100"/>
      <c r="EEJ1" s="100"/>
      <c r="EEK1" s="100"/>
      <c r="EEL1" s="100"/>
      <c r="EEM1" s="100"/>
      <c r="EEN1" s="100"/>
      <c r="EEO1" s="100"/>
      <c r="EEP1" s="100"/>
      <c r="EEQ1" s="100"/>
      <c r="EER1" s="100"/>
      <c r="EES1" s="100"/>
      <c r="EET1" s="100"/>
      <c r="EEU1" s="100"/>
      <c r="EEV1" s="100"/>
      <c r="EEW1" s="100"/>
      <c r="EEX1" s="100"/>
      <c r="EEY1" s="100"/>
      <c r="EEZ1" s="100"/>
      <c r="EFA1" s="100"/>
      <c r="EFB1" s="100"/>
      <c r="EFC1" s="100"/>
      <c r="EFD1" s="100"/>
      <c r="EFE1" s="100"/>
      <c r="EFF1" s="100"/>
      <c r="EFG1" s="100"/>
      <c r="EFH1" s="100"/>
      <c r="EFI1" s="100"/>
      <c r="EFJ1" s="100"/>
      <c r="EFK1" s="100"/>
      <c r="EFL1" s="100"/>
      <c r="EFM1" s="100"/>
      <c r="EFN1" s="100"/>
      <c r="EFO1" s="100"/>
      <c r="EFP1" s="100"/>
      <c r="EFQ1" s="100"/>
      <c r="EFR1" s="100"/>
      <c r="EFS1" s="100"/>
      <c r="EFT1" s="100"/>
      <c r="EFU1" s="100"/>
      <c r="EFV1" s="100"/>
      <c r="EFW1" s="100"/>
      <c r="EFX1" s="100"/>
      <c r="EFY1" s="100"/>
      <c r="EFZ1" s="100"/>
      <c r="EGA1" s="100"/>
      <c r="EGB1" s="100"/>
      <c r="EGC1" s="100"/>
      <c r="EGD1" s="100"/>
      <c r="EGE1" s="100"/>
      <c r="EGF1" s="100"/>
      <c r="EGG1" s="100"/>
      <c r="EGH1" s="100"/>
      <c r="EGI1" s="100"/>
      <c r="EGJ1" s="100"/>
      <c r="EGK1" s="100"/>
      <c r="EGL1" s="100"/>
      <c r="EGM1" s="100"/>
      <c r="EGN1" s="100"/>
      <c r="EGO1" s="100"/>
      <c r="EGP1" s="100"/>
      <c r="EGQ1" s="100"/>
      <c r="EGR1" s="100"/>
      <c r="EGS1" s="100"/>
      <c r="EGT1" s="100"/>
      <c r="EGU1" s="100"/>
      <c r="EGV1" s="100"/>
      <c r="EGW1" s="100"/>
      <c r="EGX1" s="100"/>
      <c r="EGY1" s="100"/>
      <c r="EGZ1" s="100"/>
      <c r="EHA1" s="100"/>
      <c r="EHB1" s="100"/>
      <c r="EHC1" s="100"/>
      <c r="EHD1" s="100"/>
      <c r="EHE1" s="100"/>
      <c r="EHF1" s="100"/>
      <c r="EHG1" s="100"/>
      <c r="EHH1" s="100"/>
      <c r="EHI1" s="100"/>
      <c r="EHJ1" s="100"/>
      <c r="EHK1" s="100"/>
      <c r="EHL1" s="100"/>
      <c r="EHM1" s="100"/>
      <c r="EHN1" s="100"/>
      <c r="EHO1" s="100"/>
      <c r="EHP1" s="100"/>
      <c r="EHQ1" s="100"/>
      <c r="EHR1" s="100"/>
      <c r="EHS1" s="100"/>
      <c r="EHT1" s="100"/>
      <c r="EHU1" s="100"/>
      <c r="EHV1" s="100"/>
      <c r="EHW1" s="100"/>
      <c r="EHX1" s="100"/>
      <c r="EHY1" s="100"/>
      <c r="EHZ1" s="100"/>
      <c r="EIA1" s="100"/>
      <c r="EIB1" s="100"/>
      <c r="EIC1" s="100"/>
      <c r="EID1" s="100"/>
      <c r="EIE1" s="100"/>
      <c r="EIF1" s="100"/>
      <c r="EIG1" s="100"/>
      <c r="EIH1" s="100"/>
      <c r="EII1" s="100"/>
      <c r="EIJ1" s="100"/>
      <c r="EIK1" s="100"/>
      <c r="EIL1" s="100"/>
      <c r="EIM1" s="100"/>
      <c r="EIN1" s="100"/>
      <c r="EIO1" s="100"/>
      <c r="EIP1" s="100"/>
      <c r="EIQ1" s="100"/>
      <c r="EIR1" s="100"/>
      <c r="EIS1" s="100"/>
      <c r="EIT1" s="100"/>
      <c r="EIU1" s="100"/>
      <c r="EIV1" s="100"/>
      <c r="EIW1" s="100"/>
      <c r="EIX1" s="100"/>
      <c r="EIY1" s="100"/>
      <c r="EIZ1" s="100"/>
      <c r="EJA1" s="100"/>
      <c r="EJB1" s="100"/>
      <c r="EJC1" s="100"/>
      <c r="EJD1" s="100"/>
      <c r="EJE1" s="100"/>
      <c r="EJF1" s="100"/>
      <c r="EJG1" s="100"/>
      <c r="EJH1" s="100"/>
      <c r="EJI1" s="100"/>
      <c r="EJJ1" s="100"/>
      <c r="EJK1" s="100"/>
      <c r="EJL1" s="100"/>
      <c r="EJM1" s="100"/>
      <c r="EJN1" s="100"/>
      <c r="EJO1" s="100"/>
      <c r="EJP1" s="100"/>
      <c r="EJQ1" s="100"/>
      <c r="EJR1" s="100"/>
      <c r="EJS1" s="100"/>
      <c r="EJT1" s="100"/>
      <c r="EJU1" s="100"/>
      <c r="EJV1" s="100"/>
      <c r="EJW1" s="100"/>
      <c r="EJX1" s="100"/>
      <c r="EJY1" s="100"/>
      <c r="EJZ1" s="100"/>
      <c r="EKA1" s="100"/>
      <c r="EKB1" s="100"/>
      <c r="EKC1" s="100"/>
      <c r="EKD1" s="100"/>
      <c r="EKE1" s="100"/>
      <c r="EKF1" s="100"/>
      <c r="EKG1" s="100"/>
      <c r="EKH1" s="100"/>
      <c r="EKI1" s="100"/>
      <c r="EKJ1" s="100"/>
      <c r="EKK1" s="100"/>
      <c r="EKL1" s="100"/>
      <c r="EKM1" s="100"/>
      <c r="EKN1" s="100"/>
      <c r="EKO1" s="100"/>
      <c r="EKP1" s="100"/>
      <c r="EKQ1" s="100"/>
      <c r="EKR1" s="100"/>
      <c r="EKS1" s="100"/>
      <c r="EKT1" s="100"/>
      <c r="EKU1" s="100"/>
      <c r="EKV1" s="100"/>
      <c r="EKW1" s="100"/>
      <c r="EKX1" s="100"/>
      <c r="EKY1" s="100"/>
      <c r="EKZ1" s="100"/>
      <c r="ELA1" s="100"/>
      <c r="ELB1" s="100"/>
      <c r="ELC1" s="100"/>
      <c r="ELD1" s="100"/>
      <c r="ELE1" s="100"/>
      <c r="ELF1" s="100"/>
      <c r="ELG1" s="100"/>
      <c r="ELH1" s="100"/>
      <c r="ELI1" s="100"/>
      <c r="ELJ1" s="100"/>
      <c r="ELK1" s="100"/>
      <c r="ELL1" s="100"/>
      <c r="ELM1" s="100"/>
      <c r="ELN1" s="100"/>
      <c r="ELO1" s="100"/>
      <c r="ELP1" s="100"/>
      <c r="ELQ1" s="100"/>
      <c r="ELR1" s="100"/>
      <c r="ELS1" s="100"/>
      <c r="ELT1" s="100"/>
      <c r="ELU1" s="100"/>
      <c r="ELV1" s="100"/>
      <c r="ELW1" s="100"/>
      <c r="ELX1" s="100"/>
      <c r="ELY1" s="100"/>
      <c r="ELZ1" s="100"/>
      <c r="EMA1" s="100"/>
      <c r="EMB1" s="100"/>
      <c r="EMC1" s="100"/>
      <c r="EMD1" s="100"/>
      <c r="EME1" s="100"/>
      <c r="EMF1" s="100"/>
      <c r="EMG1" s="100"/>
      <c r="EMH1" s="100"/>
      <c r="EMI1" s="100"/>
      <c r="EMJ1" s="100"/>
      <c r="EMK1" s="100"/>
      <c r="EML1" s="100"/>
      <c r="EMM1" s="100"/>
      <c r="EMN1" s="100"/>
      <c r="EMO1" s="100"/>
      <c r="EMP1" s="100"/>
      <c r="EMQ1" s="100"/>
      <c r="EMR1" s="100"/>
      <c r="EMS1" s="100"/>
      <c r="EMT1" s="100"/>
      <c r="EMU1" s="100"/>
      <c r="EMV1" s="100"/>
      <c r="EMW1" s="100"/>
      <c r="EMX1" s="100"/>
      <c r="EMY1" s="100"/>
      <c r="EMZ1" s="100"/>
      <c r="ENA1" s="100"/>
      <c r="ENB1" s="100"/>
      <c r="ENC1" s="100"/>
      <c r="END1" s="100"/>
      <c r="ENE1" s="100"/>
      <c r="ENF1" s="100"/>
      <c r="ENG1" s="100"/>
      <c r="ENH1" s="100"/>
      <c r="ENI1" s="100"/>
      <c r="ENJ1" s="100"/>
      <c r="ENK1" s="100"/>
      <c r="ENL1" s="100"/>
      <c r="ENM1" s="100"/>
      <c r="ENN1" s="100"/>
      <c r="ENO1" s="100"/>
      <c r="ENP1" s="100"/>
      <c r="ENQ1" s="100"/>
      <c r="ENR1" s="100"/>
      <c r="ENS1" s="100"/>
      <c r="ENT1" s="100"/>
      <c r="ENU1" s="100"/>
      <c r="ENV1" s="100"/>
      <c r="ENW1" s="100"/>
      <c r="ENX1" s="100"/>
      <c r="ENY1" s="100"/>
      <c r="ENZ1" s="100"/>
      <c r="EOA1" s="100"/>
      <c r="EOB1" s="100"/>
      <c r="EOC1" s="100"/>
      <c r="EOD1" s="100"/>
      <c r="EOE1" s="100"/>
      <c r="EOF1" s="100"/>
      <c r="EOG1" s="100"/>
      <c r="EOH1" s="100"/>
      <c r="EOI1" s="100"/>
      <c r="EOJ1" s="100"/>
      <c r="EOK1" s="100"/>
      <c r="EOL1" s="100"/>
      <c r="EOM1" s="100"/>
      <c r="EON1" s="100"/>
      <c r="EOO1" s="100"/>
      <c r="EOP1" s="100"/>
      <c r="EOQ1" s="100"/>
      <c r="EOR1" s="100"/>
      <c r="EOS1" s="100"/>
      <c r="EOT1" s="100"/>
      <c r="EOU1" s="100"/>
      <c r="EOV1" s="100"/>
      <c r="EOW1" s="100"/>
      <c r="EOX1" s="100"/>
      <c r="EOY1" s="100"/>
      <c r="EOZ1" s="100"/>
      <c r="EPA1" s="100"/>
      <c r="EPB1" s="100"/>
      <c r="EPC1" s="100"/>
      <c r="EPD1" s="100"/>
      <c r="EPE1" s="100"/>
      <c r="EPF1" s="100"/>
      <c r="EPG1" s="100"/>
      <c r="EPH1" s="100"/>
      <c r="EPI1" s="100"/>
      <c r="EPJ1" s="100"/>
      <c r="EPK1" s="100"/>
      <c r="EPL1" s="100"/>
      <c r="EPM1" s="100"/>
      <c r="EPN1" s="100"/>
      <c r="EPO1" s="100"/>
      <c r="EPP1" s="100"/>
      <c r="EPQ1" s="100"/>
      <c r="EPR1" s="100"/>
      <c r="EPS1" s="100"/>
      <c r="EPT1" s="100"/>
      <c r="EPU1" s="100"/>
      <c r="EPV1" s="100"/>
      <c r="EPW1" s="100"/>
      <c r="EPX1" s="100"/>
      <c r="EPY1" s="100"/>
      <c r="EPZ1" s="100"/>
      <c r="EQA1" s="100"/>
      <c r="EQB1" s="100"/>
      <c r="EQC1" s="100"/>
      <c r="EQD1" s="100"/>
      <c r="EQE1" s="100"/>
      <c r="EQF1" s="100"/>
      <c r="EQG1" s="100"/>
      <c r="EQH1" s="100"/>
      <c r="EQI1" s="100"/>
      <c r="EQJ1" s="100"/>
      <c r="EQK1" s="100"/>
      <c r="EQL1" s="100"/>
      <c r="EQM1" s="100"/>
      <c r="EQN1" s="100"/>
      <c r="EQO1" s="100"/>
      <c r="EQP1" s="100"/>
      <c r="EQQ1" s="100"/>
      <c r="EQR1" s="100"/>
      <c r="EQS1" s="100"/>
      <c r="EQT1" s="100"/>
      <c r="EQU1" s="100"/>
      <c r="EQV1" s="100"/>
      <c r="EQW1" s="100"/>
      <c r="EQX1" s="100"/>
      <c r="EQY1" s="100"/>
      <c r="EQZ1" s="100"/>
      <c r="ERA1" s="100"/>
      <c r="ERB1" s="100"/>
      <c r="ERC1" s="100"/>
      <c r="ERD1" s="100"/>
      <c r="ERE1" s="100"/>
      <c r="ERF1" s="100"/>
      <c r="ERG1" s="100"/>
      <c r="ERH1" s="100"/>
      <c r="ERI1" s="100"/>
      <c r="ERJ1" s="100"/>
      <c r="ERK1" s="100"/>
      <c r="ERL1" s="100"/>
      <c r="ERM1" s="100"/>
      <c r="ERN1" s="100"/>
      <c r="ERO1" s="100"/>
      <c r="ERP1" s="100"/>
      <c r="ERQ1" s="100"/>
      <c r="ERR1" s="100"/>
      <c r="ERS1" s="100"/>
      <c r="ERT1" s="100"/>
      <c r="ERU1" s="100"/>
      <c r="ERV1" s="100"/>
      <c r="ERW1" s="100"/>
      <c r="ERX1" s="100"/>
      <c r="ERY1" s="100"/>
      <c r="ERZ1" s="100"/>
      <c r="ESA1" s="100"/>
      <c r="ESB1" s="100"/>
      <c r="ESC1" s="100"/>
      <c r="ESD1" s="100"/>
      <c r="ESE1" s="100"/>
      <c r="ESF1" s="100"/>
      <c r="ESG1" s="100"/>
      <c r="ESH1" s="100"/>
      <c r="ESI1" s="100"/>
      <c r="ESJ1" s="100"/>
      <c r="ESK1" s="100"/>
      <c r="ESL1" s="100"/>
      <c r="ESM1" s="100"/>
      <c r="ESN1" s="100"/>
      <c r="ESO1" s="100"/>
      <c r="ESP1" s="100"/>
      <c r="ESQ1" s="100"/>
      <c r="ESR1" s="100"/>
      <c r="ESS1" s="100"/>
      <c r="EST1" s="100"/>
      <c r="ESU1" s="100"/>
      <c r="ESV1" s="100"/>
      <c r="ESW1" s="100"/>
      <c r="ESX1" s="100"/>
      <c r="ESY1" s="100"/>
      <c r="ESZ1" s="100"/>
      <c r="ETA1" s="100"/>
      <c r="ETB1" s="100"/>
      <c r="ETC1" s="100"/>
      <c r="ETD1" s="100"/>
      <c r="ETE1" s="100"/>
      <c r="ETF1" s="100"/>
      <c r="ETG1" s="100"/>
      <c r="ETH1" s="100"/>
      <c r="ETI1" s="100"/>
      <c r="ETJ1" s="100"/>
      <c r="ETK1" s="100"/>
      <c r="ETL1" s="100"/>
      <c r="ETM1" s="100"/>
      <c r="ETN1" s="100"/>
      <c r="ETO1" s="100"/>
      <c r="ETP1" s="100"/>
      <c r="ETQ1" s="100"/>
      <c r="ETR1" s="100"/>
      <c r="ETS1" s="100"/>
      <c r="ETT1" s="100"/>
      <c r="ETU1" s="100"/>
      <c r="ETV1" s="100"/>
      <c r="ETW1" s="100"/>
      <c r="ETX1" s="100"/>
      <c r="ETY1" s="100"/>
      <c r="ETZ1" s="100"/>
      <c r="EUA1" s="100"/>
      <c r="EUB1" s="100"/>
      <c r="EUC1" s="100"/>
      <c r="EUD1" s="100"/>
      <c r="EUE1" s="100"/>
      <c r="EUF1" s="100"/>
      <c r="EUG1" s="100"/>
      <c r="EUH1" s="100"/>
      <c r="EUI1" s="100"/>
      <c r="EUJ1" s="100"/>
      <c r="EUK1" s="100"/>
      <c r="EUL1" s="100"/>
      <c r="EUM1" s="100"/>
      <c r="EUN1" s="100"/>
      <c r="EUO1" s="100"/>
      <c r="EUP1" s="100"/>
      <c r="EUQ1" s="100"/>
      <c r="EUR1" s="100"/>
      <c r="EUS1" s="100"/>
      <c r="EUT1" s="100"/>
      <c r="EUU1" s="100"/>
      <c r="EUV1" s="100"/>
      <c r="EUW1" s="100"/>
      <c r="EUX1" s="100"/>
      <c r="EUY1" s="100"/>
      <c r="EUZ1" s="100"/>
      <c r="EVA1" s="100"/>
      <c r="EVB1" s="100"/>
      <c r="EVC1" s="100"/>
      <c r="EVD1" s="100"/>
      <c r="EVE1" s="100"/>
      <c r="EVF1" s="100"/>
      <c r="EVG1" s="100"/>
      <c r="EVH1" s="100"/>
      <c r="EVI1" s="100"/>
      <c r="EVJ1" s="100"/>
      <c r="EVK1" s="100"/>
      <c r="EVL1" s="100"/>
      <c r="EVM1" s="100"/>
      <c r="EVN1" s="100"/>
      <c r="EVO1" s="100"/>
      <c r="EVP1" s="100"/>
      <c r="EVQ1" s="100"/>
      <c r="EVR1" s="100"/>
      <c r="EVS1" s="100"/>
      <c r="EVT1" s="100"/>
      <c r="EVU1" s="100"/>
      <c r="EVV1" s="100"/>
      <c r="EVW1" s="100"/>
      <c r="EVX1" s="100"/>
      <c r="EVY1" s="100"/>
      <c r="EVZ1" s="100"/>
      <c r="EWA1" s="100"/>
      <c r="EWB1" s="100"/>
      <c r="EWC1" s="100"/>
      <c r="EWD1" s="100"/>
      <c r="EWE1" s="100"/>
      <c r="EWF1" s="100"/>
      <c r="EWG1" s="100"/>
      <c r="EWH1" s="100"/>
      <c r="EWI1" s="100"/>
      <c r="EWJ1" s="100"/>
      <c r="EWK1" s="100"/>
      <c r="EWL1" s="100"/>
      <c r="EWM1" s="100"/>
      <c r="EWN1" s="100"/>
      <c r="EWO1" s="100"/>
      <c r="EWP1" s="100"/>
      <c r="EWQ1" s="100"/>
      <c r="EWR1" s="100"/>
      <c r="EWS1" s="100"/>
      <c r="EWT1" s="100"/>
      <c r="EWU1" s="100"/>
      <c r="EWV1" s="100"/>
      <c r="EWW1" s="100"/>
      <c r="EWX1" s="100"/>
      <c r="EWY1" s="100"/>
      <c r="EWZ1" s="100"/>
      <c r="EXA1" s="100"/>
      <c r="EXB1" s="100"/>
      <c r="EXC1" s="100"/>
      <c r="EXD1" s="100"/>
      <c r="EXE1" s="100"/>
      <c r="EXF1" s="100"/>
      <c r="EXG1" s="100"/>
      <c r="EXH1" s="100"/>
      <c r="EXI1" s="100"/>
      <c r="EXJ1" s="100"/>
      <c r="EXK1" s="100"/>
      <c r="EXL1" s="100"/>
      <c r="EXM1" s="100"/>
      <c r="EXN1" s="100"/>
      <c r="EXO1" s="100"/>
      <c r="EXP1" s="100"/>
      <c r="EXQ1" s="100"/>
      <c r="EXR1" s="100"/>
      <c r="EXS1" s="100"/>
      <c r="EXT1" s="100"/>
      <c r="EXU1" s="100"/>
      <c r="EXV1" s="100"/>
      <c r="EXW1" s="100"/>
      <c r="EXX1" s="100"/>
      <c r="EXY1" s="100"/>
      <c r="EXZ1" s="100"/>
      <c r="EYA1" s="100"/>
      <c r="EYB1" s="100"/>
      <c r="EYC1" s="100"/>
      <c r="EYD1" s="100"/>
      <c r="EYE1" s="100"/>
      <c r="EYF1" s="100"/>
      <c r="EYG1" s="100"/>
      <c r="EYH1" s="100"/>
      <c r="EYI1" s="100"/>
      <c r="EYJ1" s="100"/>
      <c r="EYK1" s="100"/>
      <c r="EYL1" s="100"/>
      <c r="EYM1" s="100"/>
      <c r="EYN1" s="100"/>
      <c r="EYO1" s="100"/>
      <c r="EYP1" s="100"/>
      <c r="EYQ1" s="100"/>
      <c r="EYR1" s="100"/>
      <c r="EYS1" s="100"/>
      <c r="EYT1" s="100"/>
      <c r="EYU1" s="100"/>
      <c r="EYV1" s="100"/>
      <c r="EYW1" s="100"/>
      <c r="EYX1" s="100"/>
      <c r="EYY1" s="100"/>
      <c r="EYZ1" s="100"/>
      <c r="EZA1" s="100"/>
      <c r="EZB1" s="100"/>
      <c r="EZC1" s="100"/>
      <c r="EZD1" s="100"/>
      <c r="EZE1" s="100"/>
      <c r="EZF1" s="100"/>
      <c r="EZG1" s="100"/>
      <c r="EZH1" s="100"/>
      <c r="EZI1" s="100"/>
      <c r="EZJ1" s="100"/>
      <c r="EZK1" s="100"/>
      <c r="EZL1" s="100"/>
      <c r="EZM1" s="100"/>
      <c r="EZN1" s="100"/>
      <c r="EZO1" s="100"/>
      <c r="EZP1" s="100"/>
      <c r="EZQ1" s="100"/>
      <c r="EZR1" s="100"/>
      <c r="EZS1" s="100"/>
      <c r="EZT1" s="100"/>
      <c r="EZU1" s="100"/>
      <c r="EZV1" s="100"/>
      <c r="EZW1" s="100"/>
      <c r="EZX1" s="100"/>
      <c r="EZY1" s="100"/>
      <c r="EZZ1" s="100"/>
      <c r="FAA1" s="100"/>
      <c r="FAB1" s="100"/>
      <c r="FAC1" s="100"/>
      <c r="FAD1" s="100"/>
      <c r="FAE1" s="100"/>
      <c r="FAF1" s="100"/>
      <c r="FAG1" s="100"/>
      <c r="FAH1" s="100"/>
      <c r="FAI1" s="100"/>
      <c r="FAJ1" s="100"/>
      <c r="FAK1" s="100"/>
      <c r="FAL1" s="100"/>
      <c r="FAM1" s="100"/>
      <c r="FAN1" s="100"/>
      <c r="FAO1" s="100"/>
      <c r="FAP1" s="100"/>
      <c r="FAQ1" s="100"/>
      <c r="FAR1" s="100"/>
      <c r="FAS1" s="100"/>
      <c r="FAT1" s="100"/>
      <c r="FAU1" s="100"/>
      <c r="FAV1" s="100"/>
      <c r="FAW1" s="100"/>
      <c r="FAX1" s="100"/>
      <c r="FAY1" s="100"/>
      <c r="FAZ1" s="100"/>
      <c r="FBA1" s="100"/>
      <c r="FBB1" s="100"/>
      <c r="FBC1" s="100"/>
      <c r="FBD1" s="100"/>
      <c r="FBE1" s="100"/>
      <c r="FBF1" s="100"/>
      <c r="FBG1" s="100"/>
      <c r="FBH1" s="100"/>
      <c r="FBI1" s="100"/>
      <c r="FBJ1" s="100"/>
      <c r="FBK1" s="100"/>
      <c r="FBL1" s="100"/>
      <c r="FBM1" s="100"/>
      <c r="FBN1" s="100"/>
      <c r="FBO1" s="100"/>
      <c r="FBP1" s="100"/>
      <c r="FBQ1" s="100"/>
      <c r="FBR1" s="100"/>
      <c r="FBS1" s="100"/>
      <c r="FBT1" s="100"/>
      <c r="FBU1" s="100"/>
      <c r="FBV1" s="100"/>
      <c r="FBW1" s="100"/>
      <c r="FBX1" s="100"/>
      <c r="FBY1" s="100"/>
      <c r="FBZ1" s="100"/>
      <c r="FCA1" s="100"/>
      <c r="FCB1" s="100"/>
      <c r="FCC1" s="100"/>
      <c r="FCD1" s="100"/>
      <c r="FCE1" s="100"/>
      <c r="FCF1" s="100"/>
      <c r="FCG1" s="100"/>
      <c r="FCH1" s="100"/>
      <c r="FCI1" s="100"/>
      <c r="FCJ1" s="100"/>
      <c r="FCK1" s="100"/>
      <c r="FCL1" s="100"/>
      <c r="FCM1" s="100"/>
      <c r="FCN1" s="100"/>
      <c r="FCO1" s="100"/>
      <c r="FCP1" s="100"/>
      <c r="FCQ1" s="100"/>
      <c r="FCR1" s="100"/>
      <c r="FCS1" s="100"/>
      <c r="FCT1" s="100"/>
      <c r="FCU1" s="100"/>
      <c r="FCV1" s="100"/>
      <c r="FCW1" s="100"/>
      <c r="FCX1" s="100"/>
      <c r="FCY1" s="100"/>
      <c r="FCZ1" s="100"/>
      <c r="FDA1" s="100"/>
      <c r="FDB1" s="100"/>
      <c r="FDC1" s="100"/>
      <c r="FDD1" s="100"/>
      <c r="FDE1" s="100"/>
      <c r="FDF1" s="100"/>
      <c r="FDG1" s="100"/>
      <c r="FDH1" s="100"/>
      <c r="FDI1" s="100"/>
      <c r="FDJ1" s="100"/>
      <c r="FDK1" s="100"/>
      <c r="FDL1" s="100"/>
      <c r="FDM1" s="100"/>
      <c r="FDN1" s="100"/>
      <c r="FDO1" s="100"/>
      <c r="FDP1" s="100"/>
      <c r="FDQ1" s="100"/>
      <c r="FDR1" s="100"/>
      <c r="FDS1" s="100"/>
      <c r="FDT1" s="100"/>
      <c r="FDU1" s="100"/>
      <c r="FDV1" s="100"/>
      <c r="FDW1" s="100"/>
      <c r="FDX1" s="100"/>
      <c r="FDY1" s="100"/>
      <c r="FDZ1" s="100"/>
      <c r="FEA1" s="100"/>
      <c r="FEB1" s="100"/>
      <c r="FEC1" s="100"/>
      <c r="FED1" s="100"/>
      <c r="FEE1" s="100"/>
      <c r="FEF1" s="100"/>
      <c r="FEG1" s="100"/>
      <c r="FEH1" s="100"/>
      <c r="FEI1" s="100"/>
      <c r="FEJ1" s="100"/>
      <c r="FEK1" s="100"/>
      <c r="FEL1" s="100"/>
      <c r="FEM1" s="100"/>
      <c r="FEN1" s="100"/>
      <c r="FEO1" s="100"/>
      <c r="FEP1" s="100"/>
      <c r="FEQ1" s="100"/>
      <c r="FER1" s="100"/>
      <c r="FES1" s="100"/>
      <c r="FET1" s="100"/>
      <c r="FEU1" s="100"/>
      <c r="FEV1" s="100"/>
      <c r="FEW1" s="100"/>
      <c r="FEX1" s="100"/>
      <c r="FEY1" s="100"/>
      <c r="FEZ1" s="100"/>
      <c r="FFA1" s="100"/>
      <c r="FFB1" s="100"/>
      <c r="FFC1" s="100"/>
      <c r="FFD1" s="100"/>
      <c r="FFE1" s="100"/>
      <c r="FFF1" s="100"/>
      <c r="FFG1" s="100"/>
      <c r="FFH1" s="100"/>
      <c r="FFI1" s="100"/>
      <c r="FFJ1" s="100"/>
      <c r="FFK1" s="100"/>
      <c r="FFL1" s="100"/>
      <c r="FFM1" s="100"/>
      <c r="FFN1" s="100"/>
      <c r="FFO1" s="100"/>
      <c r="FFP1" s="100"/>
      <c r="FFQ1" s="100"/>
      <c r="FFR1" s="100"/>
      <c r="FFS1" s="100"/>
      <c r="FFT1" s="100"/>
      <c r="FFU1" s="100"/>
      <c r="FFV1" s="100"/>
      <c r="FFW1" s="100"/>
      <c r="FFX1" s="100"/>
      <c r="FFY1" s="100"/>
      <c r="FFZ1" s="100"/>
      <c r="FGA1" s="100"/>
      <c r="FGB1" s="100"/>
      <c r="FGC1" s="100"/>
      <c r="FGD1" s="100"/>
      <c r="FGE1" s="100"/>
      <c r="FGF1" s="100"/>
      <c r="FGG1" s="100"/>
      <c r="FGH1" s="100"/>
      <c r="FGI1" s="100"/>
      <c r="FGJ1" s="100"/>
      <c r="FGK1" s="100"/>
      <c r="FGL1" s="100"/>
      <c r="FGM1" s="100"/>
      <c r="FGN1" s="100"/>
      <c r="FGO1" s="100"/>
      <c r="FGP1" s="100"/>
      <c r="FGQ1" s="100"/>
      <c r="FGR1" s="100"/>
      <c r="FGS1" s="100"/>
      <c r="FGT1" s="100"/>
      <c r="FGU1" s="100"/>
      <c r="FGV1" s="100"/>
      <c r="FGW1" s="100"/>
      <c r="FGX1" s="100"/>
      <c r="FGY1" s="100"/>
      <c r="FGZ1" s="100"/>
      <c r="FHA1" s="100"/>
      <c r="FHB1" s="100"/>
      <c r="FHC1" s="100"/>
      <c r="FHD1" s="100"/>
      <c r="FHE1" s="100"/>
      <c r="FHF1" s="100"/>
      <c r="FHG1" s="100"/>
      <c r="FHH1" s="100"/>
      <c r="FHI1" s="100"/>
      <c r="FHJ1" s="100"/>
      <c r="FHK1" s="100"/>
      <c r="FHL1" s="100"/>
      <c r="FHM1" s="100"/>
      <c r="FHN1" s="100"/>
      <c r="FHO1" s="100"/>
      <c r="FHP1" s="100"/>
      <c r="FHQ1" s="100"/>
      <c r="FHR1" s="100"/>
      <c r="FHS1" s="100"/>
      <c r="FHT1" s="100"/>
      <c r="FHU1" s="100"/>
      <c r="FHV1" s="100"/>
      <c r="FHW1" s="100"/>
      <c r="FHX1" s="100"/>
      <c r="FHY1" s="100"/>
      <c r="FHZ1" s="100"/>
      <c r="FIA1" s="100"/>
      <c r="FIB1" s="100"/>
      <c r="FIC1" s="100"/>
      <c r="FID1" s="100"/>
      <c r="FIE1" s="100"/>
      <c r="FIF1" s="100"/>
      <c r="FIG1" s="100"/>
      <c r="FIH1" s="100"/>
      <c r="FII1" s="100"/>
      <c r="FIJ1" s="100"/>
      <c r="FIK1" s="100"/>
      <c r="FIL1" s="100"/>
      <c r="FIM1" s="100"/>
      <c r="FIN1" s="100"/>
      <c r="FIO1" s="100"/>
      <c r="FIP1" s="100"/>
      <c r="FIQ1" s="100"/>
      <c r="FIR1" s="100"/>
      <c r="FIS1" s="100"/>
      <c r="FIT1" s="100"/>
      <c r="FIU1" s="100"/>
      <c r="FIV1" s="100"/>
      <c r="FIW1" s="100"/>
      <c r="FIX1" s="100"/>
      <c r="FIY1" s="100"/>
      <c r="FIZ1" s="100"/>
      <c r="FJA1" s="100"/>
      <c r="FJB1" s="100"/>
      <c r="FJC1" s="100"/>
      <c r="FJD1" s="100"/>
      <c r="FJE1" s="100"/>
      <c r="FJF1" s="100"/>
      <c r="FJG1" s="100"/>
      <c r="FJH1" s="100"/>
      <c r="FJI1" s="100"/>
      <c r="FJJ1" s="100"/>
      <c r="FJK1" s="100"/>
      <c r="FJL1" s="100"/>
      <c r="FJM1" s="100"/>
      <c r="FJN1" s="100"/>
      <c r="FJO1" s="100"/>
      <c r="FJP1" s="100"/>
      <c r="FJQ1" s="100"/>
      <c r="FJR1" s="100"/>
      <c r="FJS1" s="100"/>
      <c r="FJT1" s="100"/>
      <c r="FJU1" s="100"/>
      <c r="FJV1" s="100"/>
      <c r="FJW1" s="100"/>
      <c r="FJX1" s="100"/>
      <c r="FJY1" s="100"/>
      <c r="FJZ1" s="100"/>
      <c r="FKA1" s="100"/>
      <c r="FKB1" s="100"/>
      <c r="FKC1" s="100"/>
      <c r="FKD1" s="100"/>
      <c r="FKE1" s="100"/>
      <c r="FKF1" s="100"/>
      <c r="FKG1" s="100"/>
      <c r="FKH1" s="100"/>
      <c r="FKI1" s="100"/>
      <c r="FKJ1" s="100"/>
      <c r="FKK1" s="100"/>
      <c r="FKL1" s="100"/>
      <c r="FKM1" s="100"/>
      <c r="FKN1" s="100"/>
      <c r="FKO1" s="100"/>
      <c r="FKP1" s="100"/>
      <c r="FKQ1" s="100"/>
      <c r="FKR1" s="100"/>
      <c r="FKS1" s="100"/>
      <c r="FKT1" s="100"/>
      <c r="FKU1" s="100"/>
      <c r="FKV1" s="100"/>
      <c r="FKW1" s="100"/>
      <c r="FKX1" s="100"/>
      <c r="FKY1" s="100"/>
      <c r="FKZ1" s="100"/>
      <c r="FLA1" s="100"/>
      <c r="FLB1" s="100"/>
      <c r="FLC1" s="100"/>
      <c r="FLD1" s="100"/>
      <c r="FLE1" s="100"/>
      <c r="FLF1" s="100"/>
      <c r="FLG1" s="100"/>
      <c r="FLH1" s="100"/>
      <c r="FLI1" s="100"/>
      <c r="FLJ1" s="100"/>
      <c r="FLK1" s="100"/>
      <c r="FLL1" s="100"/>
      <c r="FLM1" s="100"/>
      <c r="FLN1" s="100"/>
      <c r="FLO1" s="100"/>
      <c r="FLP1" s="100"/>
      <c r="FLQ1" s="100"/>
      <c r="FLR1" s="100"/>
      <c r="FLS1" s="100"/>
      <c r="FLT1" s="100"/>
      <c r="FLU1" s="100"/>
      <c r="FLV1" s="100"/>
      <c r="FLW1" s="100"/>
      <c r="FLX1" s="100"/>
      <c r="FLY1" s="100"/>
      <c r="FLZ1" s="100"/>
      <c r="FMA1" s="100"/>
      <c r="FMB1" s="100"/>
      <c r="FMC1" s="100"/>
      <c r="FMD1" s="100"/>
      <c r="FME1" s="100"/>
      <c r="FMF1" s="100"/>
      <c r="FMG1" s="100"/>
      <c r="FMH1" s="100"/>
      <c r="FMI1" s="100"/>
      <c r="FMJ1" s="100"/>
      <c r="FMK1" s="100"/>
      <c r="FML1" s="100"/>
      <c r="FMM1" s="100"/>
      <c r="FMN1" s="100"/>
      <c r="FMO1" s="100"/>
      <c r="FMP1" s="100"/>
      <c r="FMQ1" s="100"/>
      <c r="FMR1" s="100"/>
      <c r="FMS1" s="100"/>
      <c r="FMT1" s="100"/>
      <c r="FMU1" s="100"/>
      <c r="FMV1" s="100"/>
      <c r="FMW1" s="100"/>
      <c r="FMX1" s="100"/>
      <c r="FMY1" s="100"/>
      <c r="FMZ1" s="100"/>
      <c r="FNA1" s="100"/>
      <c r="FNB1" s="100"/>
      <c r="FNC1" s="100"/>
      <c r="FND1" s="100"/>
      <c r="FNE1" s="100"/>
      <c r="FNF1" s="100"/>
      <c r="FNG1" s="100"/>
      <c r="FNH1" s="100"/>
      <c r="FNI1" s="100"/>
      <c r="FNJ1" s="100"/>
      <c r="FNK1" s="100"/>
      <c r="FNL1" s="100"/>
      <c r="FNM1" s="100"/>
      <c r="FNN1" s="100"/>
      <c r="FNO1" s="100"/>
      <c r="FNP1" s="100"/>
      <c r="FNQ1" s="100"/>
      <c r="FNR1" s="100"/>
      <c r="FNS1" s="100"/>
      <c r="FNT1" s="100"/>
      <c r="FNU1" s="100"/>
      <c r="FNV1" s="100"/>
      <c r="FNW1" s="100"/>
      <c r="FNX1" s="100"/>
      <c r="FNY1" s="100"/>
      <c r="FNZ1" s="100"/>
      <c r="FOA1" s="100"/>
      <c r="FOB1" s="100"/>
      <c r="FOC1" s="100"/>
      <c r="FOD1" s="100"/>
      <c r="FOE1" s="100"/>
      <c r="FOF1" s="100"/>
      <c r="FOG1" s="100"/>
      <c r="FOH1" s="100"/>
      <c r="FOI1" s="100"/>
      <c r="FOJ1" s="100"/>
      <c r="FOK1" s="100"/>
      <c r="FOL1" s="100"/>
      <c r="FOM1" s="100"/>
      <c r="FON1" s="100"/>
      <c r="FOO1" s="100"/>
      <c r="FOP1" s="100"/>
      <c r="FOQ1" s="100"/>
      <c r="FOR1" s="100"/>
      <c r="FOS1" s="100"/>
      <c r="FOT1" s="100"/>
      <c r="FOU1" s="100"/>
      <c r="FOV1" s="100"/>
      <c r="FOW1" s="100"/>
      <c r="FOX1" s="100"/>
      <c r="FOY1" s="100"/>
      <c r="FOZ1" s="100"/>
      <c r="FPA1" s="100"/>
      <c r="FPB1" s="100"/>
      <c r="FPC1" s="100"/>
      <c r="FPD1" s="100"/>
      <c r="FPE1" s="100"/>
      <c r="FPF1" s="100"/>
      <c r="FPG1" s="100"/>
      <c r="FPH1" s="100"/>
      <c r="FPI1" s="100"/>
      <c r="FPJ1" s="100"/>
      <c r="FPK1" s="100"/>
      <c r="FPL1" s="100"/>
      <c r="FPM1" s="100"/>
      <c r="FPN1" s="100"/>
      <c r="FPO1" s="100"/>
      <c r="FPP1" s="100"/>
      <c r="FPQ1" s="100"/>
      <c r="FPR1" s="100"/>
      <c r="FPS1" s="100"/>
      <c r="FPT1" s="100"/>
      <c r="FPU1" s="100"/>
      <c r="FPV1" s="100"/>
      <c r="FPW1" s="100"/>
      <c r="FPX1" s="100"/>
      <c r="FPY1" s="100"/>
      <c r="FPZ1" s="100"/>
      <c r="FQA1" s="100"/>
      <c r="FQB1" s="100"/>
      <c r="FQC1" s="100"/>
      <c r="FQD1" s="100"/>
      <c r="FQE1" s="100"/>
      <c r="FQF1" s="100"/>
      <c r="FQG1" s="100"/>
      <c r="FQH1" s="100"/>
      <c r="FQI1" s="100"/>
      <c r="FQJ1" s="100"/>
      <c r="FQK1" s="100"/>
      <c r="FQL1" s="100"/>
      <c r="FQM1" s="100"/>
      <c r="FQN1" s="100"/>
      <c r="FQO1" s="100"/>
      <c r="FQP1" s="100"/>
      <c r="FQQ1" s="100"/>
      <c r="FQR1" s="100"/>
      <c r="FQS1" s="100"/>
      <c r="FQT1" s="100"/>
      <c r="FQU1" s="100"/>
      <c r="FQV1" s="100"/>
      <c r="FQW1" s="100"/>
      <c r="FQX1" s="100"/>
      <c r="FQY1" s="100"/>
      <c r="FQZ1" s="100"/>
      <c r="FRA1" s="100"/>
      <c r="FRB1" s="100"/>
      <c r="FRC1" s="100"/>
      <c r="FRD1" s="100"/>
      <c r="FRE1" s="100"/>
      <c r="FRF1" s="100"/>
      <c r="FRG1" s="100"/>
      <c r="FRH1" s="100"/>
      <c r="FRI1" s="100"/>
      <c r="FRJ1" s="100"/>
      <c r="FRK1" s="100"/>
      <c r="FRL1" s="100"/>
      <c r="FRM1" s="100"/>
      <c r="FRN1" s="100"/>
      <c r="FRO1" s="100"/>
      <c r="FRP1" s="100"/>
      <c r="FRQ1" s="100"/>
      <c r="FRR1" s="100"/>
      <c r="FRS1" s="100"/>
      <c r="FRT1" s="100"/>
      <c r="FRU1" s="100"/>
      <c r="FRV1" s="100"/>
      <c r="FRW1" s="100"/>
      <c r="FRX1" s="100"/>
      <c r="FRY1" s="100"/>
      <c r="FRZ1" s="100"/>
      <c r="FSA1" s="100"/>
      <c r="FSB1" s="100"/>
      <c r="FSC1" s="100"/>
      <c r="FSD1" s="100"/>
      <c r="FSE1" s="100"/>
      <c r="FSF1" s="100"/>
      <c r="FSG1" s="100"/>
      <c r="FSH1" s="100"/>
      <c r="FSI1" s="100"/>
      <c r="FSJ1" s="100"/>
      <c r="FSK1" s="100"/>
      <c r="FSL1" s="100"/>
      <c r="FSM1" s="100"/>
      <c r="FSN1" s="100"/>
      <c r="FSO1" s="100"/>
      <c r="FSP1" s="100"/>
      <c r="FSQ1" s="100"/>
      <c r="FSR1" s="100"/>
      <c r="FSS1" s="100"/>
      <c r="FST1" s="100"/>
      <c r="FSU1" s="100"/>
      <c r="FSV1" s="100"/>
      <c r="FSW1" s="100"/>
      <c r="FSX1" s="100"/>
      <c r="FSY1" s="100"/>
      <c r="FSZ1" s="100"/>
      <c r="FTA1" s="100"/>
      <c r="FTB1" s="100"/>
      <c r="FTC1" s="100"/>
      <c r="FTD1" s="100"/>
      <c r="FTE1" s="100"/>
      <c r="FTF1" s="100"/>
      <c r="FTG1" s="100"/>
      <c r="FTH1" s="100"/>
      <c r="FTI1" s="100"/>
      <c r="FTJ1" s="100"/>
      <c r="FTK1" s="100"/>
      <c r="FTL1" s="100"/>
      <c r="FTM1" s="100"/>
      <c r="FTN1" s="100"/>
      <c r="FTO1" s="100"/>
      <c r="FTP1" s="100"/>
      <c r="FTQ1" s="100"/>
      <c r="FTR1" s="100"/>
      <c r="FTS1" s="100"/>
      <c r="FTT1" s="100"/>
      <c r="FTU1" s="100"/>
      <c r="FTV1" s="100"/>
      <c r="FTW1" s="100"/>
      <c r="FTX1" s="100"/>
      <c r="FTY1" s="100"/>
      <c r="FTZ1" s="100"/>
      <c r="FUA1" s="100"/>
      <c r="FUB1" s="100"/>
      <c r="FUC1" s="100"/>
      <c r="FUD1" s="100"/>
      <c r="FUE1" s="100"/>
      <c r="FUF1" s="100"/>
      <c r="FUG1" s="100"/>
      <c r="FUH1" s="100"/>
      <c r="FUI1" s="100"/>
      <c r="FUJ1" s="100"/>
      <c r="FUK1" s="100"/>
      <c r="FUL1" s="100"/>
      <c r="FUM1" s="100"/>
      <c r="FUN1" s="100"/>
      <c r="FUO1" s="100"/>
      <c r="FUP1" s="100"/>
      <c r="FUQ1" s="100"/>
      <c r="FUR1" s="100"/>
      <c r="FUS1" s="100"/>
      <c r="FUT1" s="100"/>
      <c r="FUU1" s="100"/>
      <c r="FUV1" s="100"/>
      <c r="FUW1" s="100"/>
      <c r="FUX1" s="100"/>
      <c r="FUY1" s="100"/>
      <c r="FUZ1" s="100"/>
      <c r="FVA1" s="100"/>
      <c r="FVB1" s="100"/>
      <c r="FVC1" s="100"/>
      <c r="FVD1" s="100"/>
      <c r="FVE1" s="100"/>
      <c r="FVF1" s="100"/>
      <c r="FVG1" s="100"/>
      <c r="FVH1" s="100"/>
      <c r="FVI1" s="100"/>
      <c r="FVJ1" s="100"/>
      <c r="FVK1" s="100"/>
      <c r="FVL1" s="100"/>
      <c r="FVM1" s="100"/>
      <c r="FVN1" s="100"/>
      <c r="FVO1" s="100"/>
      <c r="FVP1" s="100"/>
      <c r="FVQ1" s="100"/>
      <c r="FVR1" s="100"/>
      <c r="FVS1" s="100"/>
      <c r="FVT1" s="100"/>
      <c r="FVU1" s="100"/>
      <c r="FVV1" s="100"/>
      <c r="FVW1" s="100"/>
      <c r="FVX1" s="100"/>
      <c r="FVY1" s="100"/>
      <c r="FVZ1" s="100"/>
      <c r="FWA1" s="100"/>
      <c r="FWB1" s="100"/>
      <c r="FWC1" s="100"/>
      <c r="FWD1" s="100"/>
      <c r="FWE1" s="100"/>
      <c r="FWF1" s="100"/>
      <c r="FWG1" s="100"/>
      <c r="FWH1" s="100"/>
      <c r="FWI1" s="100"/>
      <c r="FWJ1" s="100"/>
      <c r="FWK1" s="100"/>
      <c r="FWL1" s="100"/>
      <c r="FWM1" s="100"/>
      <c r="FWN1" s="100"/>
      <c r="FWO1" s="100"/>
      <c r="FWP1" s="100"/>
      <c r="FWQ1" s="100"/>
      <c r="FWR1" s="100"/>
      <c r="FWS1" s="100"/>
      <c r="FWT1" s="100"/>
      <c r="FWU1" s="100"/>
      <c r="FWV1" s="100"/>
      <c r="FWW1" s="100"/>
      <c r="FWX1" s="100"/>
      <c r="FWY1" s="100"/>
      <c r="FWZ1" s="100"/>
      <c r="FXA1" s="100"/>
      <c r="FXB1" s="100"/>
      <c r="FXC1" s="100"/>
      <c r="FXD1" s="100"/>
      <c r="FXE1" s="100"/>
      <c r="FXF1" s="100"/>
      <c r="FXG1" s="100"/>
      <c r="FXH1" s="100"/>
      <c r="FXI1" s="100"/>
      <c r="FXJ1" s="100"/>
      <c r="FXK1" s="100"/>
      <c r="FXL1" s="100"/>
      <c r="FXM1" s="100"/>
      <c r="FXN1" s="100"/>
      <c r="FXO1" s="100"/>
      <c r="FXP1" s="100"/>
      <c r="FXQ1" s="100"/>
      <c r="FXR1" s="100"/>
      <c r="FXS1" s="100"/>
      <c r="FXT1" s="100"/>
      <c r="FXU1" s="100"/>
      <c r="FXV1" s="100"/>
      <c r="FXW1" s="100"/>
      <c r="FXX1" s="100"/>
      <c r="FXY1" s="100"/>
      <c r="FXZ1" s="100"/>
      <c r="FYA1" s="100"/>
      <c r="FYB1" s="100"/>
      <c r="FYC1" s="100"/>
      <c r="FYD1" s="100"/>
      <c r="FYE1" s="100"/>
      <c r="FYF1" s="100"/>
      <c r="FYG1" s="100"/>
      <c r="FYH1" s="100"/>
      <c r="FYI1" s="100"/>
      <c r="FYJ1" s="100"/>
      <c r="FYK1" s="100"/>
      <c r="FYL1" s="100"/>
      <c r="FYM1" s="100"/>
      <c r="FYN1" s="100"/>
      <c r="FYO1" s="100"/>
      <c r="FYP1" s="100"/>
      <c r="FYQ1" s="100"/>
      <c r="FYR1" s="100"/>
      <c r="FYS1" s="100"/>
      <c r="FYT1" s="100"/>
      <c r="FYU1" s="100"/>
      <c r="FYV1" s="100"/>
      <c r="FYW1" s="100"/>
      <c r="FYX1" s="100"/>
      <c r="FYY1" s="100"/>
      <c r="FYZ1" s="100"/>
      <c r="FZA1" s="100"/>
      <c r="FZB1" s="100"/>
      <c r="FZC1" s="100"/>
      <c r="FZD1" s="100"/>
      <c r="FZE1" s="100"/>
      <c r="FZF1" s="100"/>
      <c r="FZG1" s="100"/>
      <c r="FZH1" s="100"/>
      <c r="FZI1" s="100"/>
      <c r="FZJ1" s="100"/>
      <c r="FZK1" s="100"/>
      <c r="FZL1" s="100"/>
      <c r="FZM1" s="100"/>
      <c r="FZN1" s="100"/>
      <c r="FZO1" s="100"/>
      <c r="FZP1" s="100"/>
      <c r="FZQ1" s="100"/>
      <c r="FZR1" s="100"/>
      <c r="FZS1" s="100"/>
      <c r="FZT1" s="100"/>
      <c r="FZU1" s="100"/>
      <c r="FZV1" s="100"/>
      <c r="FZW1" s="100"/>
      <c r="FZX1" s="100"/>
      <c r="FZY1" s="100"/>
      <c r="FZZ1" s="100"/>
      <c r="GAA1" s="100"/>
      <c r="GAB1" s="100"/>
      <c r="GAC1" s="100"/>
      <c r="GAD1" s="100"/>
      <c r="GAE1" s="100"/>
      <c r="GAF1" s="100"/>
      <c r="GAG1" s="100"/>
      <c r="GAH1" s="100"/>
      <c r="GAI1" s="100"/>
      <c r="GAJ1" s="100"/>
      <c r="GAK1" s="100"/>
      <c r="GAL1" s="100"/>
      <c r="GAM1" s="100"/>
      <c r="GAN1" s="100"/>
      <c r="GAO1" s="100"/>
      <c r="GAP1" s="100"/>
      <c r="GAQ1" s="100"/>
      <c r="GAR1" s="100"/>
      <c r="GAS1" s="100"/>
      <c r="GAT1" s="100"/>
      <c r="GAU1" s="100"/>
      <c r="GAV1" s="100"/>
      <c r="GAW1" s="100"/>
      <c r="GAX1" s="100"/>
      <c r="GAY1" s="100"/>
      <c r="GAZ1" s="100"/>
      <c r="GBA1" s="100"/>
      <c r="GBB1" s="100"/>
      <c r="GBC1" s="100"/>
      <c r="GBD1" s="100"/>
      <c r="GBE1" s="100"/>
      <c r="GBF1" s="100"/>
      <c r="GBG1" s="100"/>
      <c r="GBH1" s="100"/>
      <c r="GBI1" s="100"/>
      <c r="GBJ1" s="100"/>
      <c r="GBK1" s="100"/>
      <c r="GBL1" s="100"/>
      <c r="GBM1" s="100"/>
      <c r="GBN1" s="100"/>
      <c r="GBO1" s="100"/>
      <c r="GBP1" s="100"/>
      <c r="GBQ1" s="100"/>
      <c r="GBR1" s="100"/>
      <c r="GBS1" s="100"/>
      <c r="GBT1" s="100"/>
      <c r="GBU1" s="100"/>
      <c r="GBV1" s="100"/>
      <c r="GBW1" s="100"/>
      <c r="GBX1" s="100"/>
      <c r="GBY1" s="100"/>
      <c r="GBZ1" s="100"/>
      <c r="GCA1" s="100"/>
      <c r="GCB1" s="100"/>
      <c r="GCC1" s="100"/>
      <c r="GCD1" s="100"/>
      <c r="GCE1" s="100"/>
      <c r="GCF1" s="100"/>
      <c r="GCG1" s="100"/>
      <c r="GCH1" s="100"/>
      <c r="GCI1" s="100"/>
      <c r="GCJ1" s="100"/>
      <c r="GCK1" s="100"/>
      <c r="GCL1" s="100"/>
      <c r="GCM1" s="100"/>
      <c r="GCN1" s="100"/>
      <c r="GCO1" s="100"/>
      <c r="GCP1" s="100"/>
      <c r="GCQ1" s="100"/>
      <c r="GCR1" s="100"/>
      <c r="GCS1" s="100"/>
      <c r="GCT1" s="100"/>
      <c r="GCU1" s="100"/>
      <c r="GCV1" s="100"/>
      <c r="GCW1" s="100"/>
      <c r="GCX1" s="100"/>
      <c r="GCY1" s="100"/>
      <c r="GCZ1" s="100"/>
      <c r="GDA1" s="100"/>
      <c r="GDB1" s="100"/>
      <c r="GDC1" s="100"/>
      <c r="GDD1" s="100"/>
      <c r="GDE1" s="100"/>
      <c r="GDF1" s="100"/>
      <c r="GDG1" s="100"/>
      <c r="GDH1" s="100"/>
      <c r="GDI1" s="100"/>
      <c r="GDJ1" s="100"/>
      <c r="GDK1" s="100"/>
      <c r="GDL1" s="100"/>
      <c r="GDM1" s="100"/>
      <c r="GDN1" s="100"/>
      <c r="GDO1" s="100"/>
      <c r="GDP1" s="100"/>
      <c r="GDQ1" s="100"/>
      <c r="GDR1" s="100"/>
      <c r="GDS1" s="100"/>
      <c r="GDT1" s="100"/>
      <c r="GDU1" s="100"/>
      <c r="GDV1" s="100"/>
      <c r="GDW1" s="100"/>
      <c r="GDX1" s="100"/>
      <c r="GDY1" s="100"/>
      <c r="GDZ1" s="100"/>
      <c r="GEA1" s="100"/>
      <c r="GEB1" s="100"/>
      <c r="GEC1" s="100"/>
      <c r="GED1" s="100"/>
      <c r="GEE1" s="100"/>
      <c r="GEF1" s="100"/>
      <c r="GEG1" s="100"/>
      <c r="GEH1" s="100"/>
      <c r="GEI1" s="100"/>
      <c r="GEJ1" s="100"/>
      <c r="GEK1" s="100"/>
      <c r="GEL1" s="100"/>
      <c r="GEM1" s="100"/>
      <c r="GEN1" s="100"/>
      <c r="GEO1" s="100"/>
      <c r="GEP1" s="100"/>
      <c r="GEQ1" s="100"/>
      <c r="GER1" s="100"/>
      <c r="GES1" s="100"/>
      <c r="GET1" s="100"/>
      <c r="GEU1" s="100"/>
      <c r="GEV1" s="100"/>
      <c r="GEW1" s="100"/>
      <c r="GEX1" s="100"/>
      <c r="GEY1" s="100"/>
      <c r="GEZ1" s="100"/>
      <c r="GFA1" s="100"/>
      <c r="GFB1" s="100"/>
      <c r="GFC1" s="100"/>
      <c r="GFD1" s="100"/>
      <c r="GFE1" s="100"/>
      <c r="GFF1" s="100"/>
      <c r="GFG1" s="100"/>
      <c r="GFH1" s="100"/>
      <c r="GFI1" s="100"/>
      <c r="GFJ1" s="100"/>
      <c r="GFK1" s="100"/>
      <c r="GFL1" s="100"/>
      <c r="GFM1" s="100"/>
      <c r="GFN1" s="100"/>
      <c r="GFO1" s="100"/>
      <c r="GFP1" s="100"/>
      <c r="GFQ1" s="100"/>
      <c r="GFR1" s="100"/>
      <c r="GFS1" s="100"/>
      <c r="GFT1" s="100"/>
      <c r="GFU1" s="100"/>
      <c r="GFV1" s="100"/>
      <c r="GFW1" s="100"/>
      <c r="GFX1" s="100"/>
      <c r="GFY1" s="100"/>
      <c r="GFZ1" s="100"/>
      <c r="GGA1" s="100"/>
      <c r="GGB1" s="100"/>
      <c r="GGC1" s="100"/>
      <c r="GGD1" s="100"/>
      <c r="GGE1" s="100"/>
      <c r="GGF1" s="100"/>
      <c r="GGG1" s="100"/>
      <c r="GGH1" s="100"/>
      <c r="GGI1" s="100"/>
      <c r="GGJ1" s="100"/>
      <c r="GGK1" s="100"/>
      <c r="GGL1" s="100"/>
      <c r="GGM1" s="100"/>
      <c r="GGN1" s="100"/>
      <c r="GGO1" s="100"/>
      <c r="GGP1" s="100"/>
      <c r="GGQ1" s="100"/>
      <c r="GGR1" s="100"/>
      <c r="GGS1" s="100"/>
      <c r="GGT1" s="100"/>
      <c r="GGU1" s="100"/>
      <c r="GGV1" s="100"/>
      <c r="GGW1" s="100"/>
      <c r="GGX1" s="100"/>
      <c r="GGY1" s="100"/>
      <c r="GGZ1" s="100"/>
      <c r="GHA1" s="100"/>
      <c r="GHB1" s="100"/>
      <c r="GHC1" s="100"/>
      <c r="GHD1" s="100"/>
      <c r="GHE1" s="100"/>
      <c r="GHF1" s="100"/>
      <c r="GHG1" s="100"/>
      <c r="GHH1" s="100"/>
      <c r="GHI1" s="100"/>
      <c r="GHJ1" s="100"/>
      <c r="GHK1" s="100"/>
      <c r="GHL1" s="100"/>
      <c r="GHM1" s="100"/>
      <c r="GHN1" s="100"/>
      <c r="GHO1" s="100"/>
      <c r="GHP1" s="100"/>
      <c r="GHQ1" s="100"/>
      <c r="GHR1" s="100"/>
      <c r="GHS1" s="100"/>
      <c r="GHT1" s="100"/>
      <c r="GHU1" s="100"/>
      <c r="GHV1" s="100"/>
      <c r="GHW1" s="100"/>
      <c r="GHX1" s="100"/>
      <c r="GHY1" s="100"/>
      <c r="GHZ1" s="100"/>
      <c r="GIA1" s="100"/>
      <c r="GIB1" s="100"/>
      <c r="GIC1" s="100"/>
      <c r="GID1" s="100"/>
      <c r="GIE1" s="100"/>
      <c r="GIF1" s="100"/>
      <c r="GIG1" s="100"/>
      <c r="GIH1" s="100"/>
      <c r="GII1" s="100"/>
      <c r="GIJ1" s="100"/>
      <c r="GIK1" s="100"/>
      <c r="GIL1" s="100"/>
      <c r="GIM1" s="100"/>
      <c r="GIN1" s="100"/>
      <c r="GIO1" s="100"/>
      <c r="GIP1" s="100"/>
      <c r="GIQ1" s="100"/>
      <c r="GIR1" s="100"/>
      <c r="GIS1" s="100"/>
      <c r="GIT1" s="100"/>
      <c r="GIU1" s="100"/>
      <c r="GIV1" s="100"/>
      <c r="GIW1" s="100"/>
      <c r="GIX1" s="100"/>
      <c r="GIY1" s="100"/>
      <c r="GIZ1" s="100"/>
      <c r="GJA1" s="100"/>
      <c r="GJB1" s="100"/>
      <c r="GJC1" s="100"/>
      <c r="GJD1" s="100"/>
      <c r="GJE1" s="100"/>
      <c r="GJF1" s="100"/>
      <c r="GJG1" s="100"/>
      <c r="GJH1" s="100"/>
      <c r="GJI1" s="100"/>
      <c r="GJJ1" s="100"/>
      <c r="GJK1" s="100"/>
      <c r="GJL1" s="100"/>
      <c r="GJM1" s="100"/>
      <c r="GJN1" s="100"/>
      <c r="GJO1" s="100"/>
      <c r="GJP1" s="100"/>
      <c r="GJQ1" s="100"/>
      <c r="GJR1" s="100"/>
      <c r="GJS1" s="100"/>
      <c r="GJT1" s="100"/>
      <c r="GJU1" s="100"/>
      <c r="GJV1" s="100"/>
      <c r="GJW1" s="100"/>
      <c r="GJX1" s="100"/>
      <c r="GJY1" s="100"/>
      <c r="GJZ1" s="100"/>
      <c r="GKA1" s="100"/>
      <c r="GKB1" s="100"/>
      <c r="GKC1" s="100"/>
      <c r="GKD1" s="100"/>
      <c r="GKE1" s="100"/>
      <c r="GKF1" s="100"/>
      <c r="GKG1" s="100"/>
      <c r="GKH1" s="100"/>
      <c r="GKI1" s="100"/>
      <c r="GKJ1" s="100"/>
      <c r="GKK1" s="100"/>
      <c r="GKL1" s="100"/>
      <c r="GKM1" s="100"/>
      <c r="GKN1" s="100"/>
      <c r="GKO1" s="100"/>
      <c r="GKP1" s="100"/>
      <c r="GKQ1" s="100"/>
      <c r="GKR1" s="100"/>
      <c r="GKS1" s="100"/>
      <c r="GKT1" s="100"/>
      <c r="GKU1" s="100"/>
      <c r="GKV1" s="100"/>
      <c r="GKW1" s="100"/>
      <c r="GKX1" s="100"/>
      <c r="GKY1" s="100"/>
      <c r="GKZ1" s="100"/>
      <c r="GLA1" s="100"/>
      <c r="GLB1" s="100"/>
      <c r="GLC1" s="100"/>
      <c r="GLD1" s="100"/>
      <c r="GLE1" s="100"/>
      <c r="GLF1" s="100"/>
      <c r="GLG1" s="100"/>
      <c r="GLH1" s="100"/>
      <c r="GLI1" s="100"/>
      <c r="GLJ1" s="100"/>
      <c r="GLK1" s="100"/>
      <c r="GLL1" s="100"/>
      <c r="GLM1" s="100"/>
      <c r="GLN1" s="100"/>
      <c r="GLO1" s="100"/>
      <c r="GLP1" s="100"/>
      <c r="GLQ1" s="100"/>
      <c r="GLR1" s="100"/>
      <c r="GLS1" s="100"/>
      <c r="GLT1" s="100"/>
      <c r="GLU1" s="100"/>
      <c r="GLV1" s="100"/>
      <c r="GLW1" s="100"/>
      <c r="GLX1" s="100"/>
      <c r="GLY1" s="100"/>
      <c r="GLZ1" s="100"/>
      <c r="GMA1" s="100"/>
      <c r="GMB1" s="100"/>
      <c r="GMC1" s="100"/>
      <c r="GMD1" s="100"/>
      <c r="GME1" s="100"/>
      <c r="GMF1" s="100"/>
      <c r="GMG1" s="100"/>
      <c r="GMH1" s="100"/>
      <c r="GMI1" s="100"/>
      <c r="GMJ1" s="100"/>
      <c r="GMK1" s="100"/>
      <c r="GML1" s="100"/>
      <c r="GMM1" s="100"/>
      <c r="GMN1" s="100"/>
      <c r="GMO1" s="100"/>
      <c r="GMP1" s="100"/>
      <c r="GMQ1" s="100"/>
      <c r="GMR1" s="100"/>
      <c r="GMS1" s="100"/>
      <c r="GMT1" s="100"/>
      <c r="GMU1" s="100"/>
      <c r="GMV1" s="100"/>
      <c r="GMW1" s="100"/>
      <c r="GMX1" s="100"/>
      <c r="GMY1" s="100"/>
      <c r="GMZ1" s="100"/>
      <c r="GNA1" s="100"/>
      <c r="GNB1" s="100"/>
      <c r="GNC1" s="100"/>
      <c r="GND1" s="100"/>
      <c r="GNE1" s="100"/>
      <c r="GNF1" s="100"/>
      <c r="GNG1" s="100"/>
      <c r="GNH1" s="100"/>
      <c r="GNI1" s="100"/>
      <c r="GNJ1" s="100"/>
      <c r="GNK1" s="100"/>
      <c r="GNL1" s="100"/>
      <c r="GNM1" s="100"/>
      <c r="GNN1" s="100"/>
      <c r="GNO1" s="100"/>
      <c r="GNP1" s="100"/>
      <c r="GNQ1" s="100"/>
      <c r="GNR1" s="100"/>
      <c r="GNS1" s="100"/>
      <c r="GNT1" s="100"/>
      <c r="GNU1" s="100"/>
      <c r="GNV1" s="100"/>
      <c r="GNW1" s="100"/>
      <c r="GNX1" s="100"/>
      <c r="GNY1" s="100"/>
      <c r="GNZ1" s="100"/>
      <c r="GOA1" s="100"/>
      <c r="GOB1" s="100"/>
      <c r="GOC1" s="100"/>
      <c r="GOD1" s="100"/>
      <c r="GOE1" s="100"/>
      <c r="GOF1" s="100"/>
      <c r="GOG1" s="100"/>
      <c r="GOH1" s="100"/>
      <c r="GOI1" s="100"/>
      <c r="GOJ1" s="100"/>
      <c r="GOK1" s="100"/>
      <c r="GOL1" s="100"/>
      <c r="GOM1" s="100"/>
      <c r="GON1" s="100"/>
      <c r="GOO1" s="100"/>
      <c r="GOP1" s="100"/>
      <c r="GOQ1" s="100"/>
      <c r="GOR1" s="100"/>
      <c r="GOS1" s="100"/>
      <c r="GOT1" s="100"/>
      <c r="GOU1" s="100"/>
      <c r="GOV1" s="100"/>
      <c r="GOW1" s="100"/>
      <c r="GOX1" s="100"/>
      <c r="GOY1" s="100"/>
      <c r="GOZ1" s="100"/>
      <c r="GPA1" s="100"/>
      <c r="GPB1" s="100"/>
      <c r="GPC1" s="100"/>
      <c r="GPD1" s="100"/>
      <c r="GPE1" s="100"/>
      <c r="GPF1" s="100"/>
      <c r="GPG1" s="100"/>
      <c r="GPH1" s="100"/>
      <c r="GPI1" s="100"/>
      <c r="GPJ1" s="100"/>
      <c r="GPK1" s="100"/>
      <c r="GPL1" s="100"/>
      <c r="GPM1" s="100"/>
      <c r="GPN1" s="100"/>
      <c r="GPO1" s="100"/>
      <c r="GPP1" s="100"/>
      <c r="GPQ1" s="100"/>
      <c r="GPR1" s="100"/>
      <c r="GPS1" s="100"/>
      <c r="GPT1" s="100"/>
      <c r="GPU1" s="100"/>
      <c r="GPV1" s="100"/>
      <c r="GPW1" s="100"/>
      <c r="GPX1" s="100"/>
      <c r="GPY1" s="100"/>
      <c r="GPZ1" s="100"/>
      <c r="GQA1" s="100"/>
      <c r="GQB1" s="100"/>
      <c r="GQC1" s="100"/>
      <c r="GQD1" s="100"/>
      <c r="GQE1" s="100"/>
      <c r="GQF1" s="100"/>
      <c r="GQG1" s="100"/>
      <c r="GQH1" s="100"/>
      <c r="GQI1" s="100"/>
      <c r="GQJ1" s="100"/>
      <c r="GQK1" s="100"/>
      <c r="GQL1" s="100"/>
      <c r="GQM1" s="100"/>
      <c r="GQN1" s="100"/>
      <c r="GQO1" s="100"/>
      <c r="GQP1" s="100"/>
      <c r="GQQ1" s="100"/>
      <c r="GQR1" s="100"/>
      <c r="GQS1" s="100"/>
      <c r="GQT1" s="100"/>
      <c r="GQU1" s="100"/>
      <c r="GQV1" s="100"/>
      <c r="GQW1" s="100"/>
      <c r="GQX1" s="100"/>
      <c r="GQY1" s="100"/>
      <c r="GQZ1" s="100"/>
      <c r="GRA1" s="100"/>
      <c r="GRB1" s="100"/>
      <c r="GRC1" s="100"/>
      <c r="GRD1" s="100"/>
      <c r="GRE1" s="100"/>
      <c r="GRF1" s="100"/>
      <c r="GRG1" s="100"/>
      <c r="GRH1" s="100"/>
      <c r="GRI1" s="100"/>
      <c r="GRJ1" s="100"/>
      <c r="GRK1" s="100"/>
      <c r="GRL1" s="100"/>
      <c r="GRM1" s="100"/>
      <c r="GRN1" s="100"/>
      <c r="GRO1" s="100"/>
      <c r="GRP1" s="100"/>
      <c r="GRQ1" s="100"/>
      <c r="GRR1" s="100"/>
      <c r="GRS1" s="100"/>
      <c r="GRT1" s="100"/>
      <c r="GRU1" s="100"/>
      <c r="GRV1" s="100"/>
      <c r="GRW1" s="100"/>
      <c r="GRX1" s="100"/>
      <c r="GRY1" s="100"/>
      <c r="GRZ1" s="100"/>
      <c r="GSA1" s="100"/>
      <c r="GSB1" s="100"/>
      <c r="GSC1" s="100"/>
      <c r="GSD1" s="100"/>
      <c r="GSE1" s="100"/>
      <c r="GSF1" s="100"/>
      <c r="GSG1" s="100"/>
      <c r="GSH1" s="100"/>
      <c r="GSI1" s="100"/>
      <c r="GSJ1" s="100"/>
      <c r="GSK1" s="100"/>
      <c r="GSL1" s="100"/>
      <c r="GSM1" s="100"/>
      <c r="GSN1" s="100"/>
      <c r="GSO1" s="100"/>
      <c r="GSP1" s="100"/>
      <c r="GSQ1" s="100"/>
      <c r="GSR1" s="100"/>
      <c r="GSS1" s="100"/>
      <c r="GST1" s="100"/>
      <c r="GSU1" s="100"/>
      <c r="GSV1" s="100"/>
      <c r="GSW1" s="100"/>
      <c r="GSX1" s="100"/>
      <c r="GSY1" s="100"/>
      <c r="GSZ1" s="100"/>
      <c r="GTA1" s="100"/>
      <c r="GTB1" s="100"/>
      <c r="GTC1" s="100"/>
      <c r="GTD1" s="100"/>
      <c r="GTE1" s="100"/>
      <c r="GTF1" s="100"/>
      <c r="GTG1" s="100"/>
      <c r="GTH1" s="100"/>
      <c r="GTI1" s="100"/>
      <c r="GTJ1" s="100"/>
      <c r="GTK1" s="100"/>
      <c r="GTL1" s="100"/>
      <c r="GTM1" s="100"/>
      <c r="GTN1" s="100"/>
      <c r="GTO1" s="100"/>
      <c r="GTP1" s="100"/>
      <c r="GTQ1" s="100"/>
      <c r="GTR1" s="100"/>
      <c r="GTS1" s="100"/>
      <c r="GTT1" s="100"/>
      <c r="GTU1" s="100"/>
      <c r="GTV1" s="100"/>
      <c r="GTW1" s="100"/>
      <c r="GTX1" s="100"/>
      <c r="GTY1" s="100"/>
      <c r="GTZ1" s="100"/>
      <c r="GUA1" s="100"/>
      <c r="GUB1" s="100"/>
      <c r="GUC1" s="100"/>
      <c r="GUD1" s="100"/>
      <c r="GUE1" s="100"/>
      <c r="GUF1" s="100"/>
      <c r="GUG1" s="100"/>
      <c r="GUH1" s="100"/>
      <c r="GUI1" s="100"/>
      <c r="GUJ1" s="100"/>
      <c r="GUK1" s="100"/>
      <c r="GUL1" s="100"/>
      <c r="GUM1" s="100"/>
      <c r="GUN1" s="100"/>
      <c r="GUO1" s="100"/>
      <c r="GUP1" s="100"/>
      <c r="GUQ1" s="100"/>
      <c r="GUR1" s="100"/>
      <c r="GUS1" s="100"/>
      <c r="GUT1" s="100"/>
      <c r="GUU1" s="100"/>
      <c r="GUV1" s="100"/>
      <c r="GUW1" s="100"/>
      <c r="GUX1" s="100"/>
      <c r="GUY1" s="100"/>
      <c r="GUZ1" s="100"/>
      <c r="GVA1" s="100"/>
      <c r="GVB1" s="100"/>
      <c r="GVC1" s="100"/>
      <c r="GVD1" s="100"/>
      <c r="GVE1" s="100"/>
      <c r="GVF1" s="100"/>
      <c r="GVG1" s="100"/>
      <c r="GVH1" s="100"/>
      <c r="GVI1" s="100"/>
      <c r="GVJ1" s="100"/>
      <c r="GVK1" s="100"/>
      <c r="GVL1" s="100"/>
      <c r="GVM1" s="100"/>
      <c r="GVN1" s="100"/>
      <c r="GVO1" s="100"/>
      <c r="GVP1" s="100"/>
      <c r="GVQ1" s="100"/>
      <c r="GVR1" s="100"/>
      <c r="GVS1" s="100"/>
      <c r="GVT1" s="100"/>
      <c r="GVU1" s="100"/>
      <c r="GVV1" s="100"/>
      <c r="GVW1" s="100"/>
      <c r="GVX1" s="100"/>
      <c r="GVY1" s="100"/>
      <c r="GVZ1" s="100"/>
      <c r="GWA1" s="100"/>
      <c r="GWB1" s="100"/>
      <c r="GWC1" s="100"/>
      <c r="GWD1" s="100"/>
      <c r="GWE1" s="100"/>
      <c r="GWF1" s="100"/>
      <c r="GWG1" s="100"/>
      <c r="GWH1" s="100"/>
      <c r="GWI1" s="100"/>
      <c r="GWJ1" s="100"/>
      <c r="GWK1" s="100"/>
      <c r="GWL1" s="100"/>
      <c r="GWM1" s="100"/>
      <c r="GWN1" s="100"/>
      <c r="GWO1" s="100"/>
      <c r="GWP1" s="100"/>
      <c r="GWQ1" s="100"/>
      <c r="GWR1" s="100"/>
      <c r="GWS1" s="100"/>
      <c r="GWT1" s="100"/>
      <c r="GWU1" s="100"/>
      <c r="GWV1" s="100"/>
      <c r="GWW1" s="100"/>
      <c r="GWX1" s="100"/>
      <c r="GWY1" s="100"/>
      <c r="GWZ1" s="100"/>
      <c r="GXA1" s="100"/>
      <c r="GXB1" s="100"/>
      <c r="GXC1" s="100"/>
      <c r="GXD1" s="100"/>
      <c r="GXE1" s="100"/>
      <c r="GXF1" s="100"/>
      <c r="GXG1" s="100"/>
      <c r="GXH1" s="100"/>
      <c r="GXI1" s="100"/>
      <c r="GXJ1" s="100"/>
      <c r="GXK1" s="100"/>
      <c r="GXL1" s="100"/>
      <c r="GXM1" s="100"/>
      <c r="GXN1" s="100"/>
      <c r="GXO1" s="100"/>
      <c r="GXP1" s="100"/>
      <c r="GXQ1" s="100"/>
      <c r="GXR1" s="100"/>
      <c r="GXS1" s="100"/>
      <c r="GXT1" s="100"/>
      <c r="GXU1" s="100"/>
      <c r="GXV1" s="100"/>
      <c r="GXW1" s="100"/>
      <c r="GXX1" s="100"/>
      <c r="GXY1" s="100"/>
      <c r="GXZ1" s="100"/>
      <c r="GYA1" s="100"/>
      <c r="GYB1" s="100"/>
      <c r="GYC1" s="100"/>
      <c r="GYD1" s="100"/>
      <c r="GYE1" s="100"/>
      <c r="GYF1" s="100"/>
      <c r="GYG1" s="100"/>
      <c r="GYH1" s="100"/>
      <c r="GYI1" s="100"/>
      <c r="GYJ1" s="100"/>
      <c r="GYK1" s="100"/>
      <c r="GYL1" s="100"/>
      <c r="GYM1" s="100"/>
      <c r="GYN1" s="100"/>
      <c r="GYO1" s="100"/>
      <c r="GYP1" s="100"/>
      <c r="GYQ1" s="100"/>
      <c r="GYR1" s="100"/>
      <c r="GYS1" s="100"/>
      <c r="GYT1" s="100"/>
      <c r="GYU1" s="100"/>
      <c r="GYV1" s="100"/>
      <c r="GYW1" s="100"/>
      <c r="GYX1" s="100"/>
      <c r="GYY1" s="100"/>
      <c r="GYZ1" s="100"/>
      <c r="GZA1" s="100"/>
      <c r="GZB1" s="100"/>
      <c r="GZC1" s="100"/>
      <c r="GZD1" s="100"/>
      <c r="GZE1" s="100"/>
      <c r="GZF1" s="100"/>
      <c r="GZG1" s="100"/>
      <c r="GZH1" s="100"/>
      <c r="GZI1" s="100"/>
      <c r="GZJ1" s="100"/>
      <c r="GZK1" s="100"/>
      <c r="GZL1" s="100"/>
      <c r="GZM1" s="100"/>
      <c r="GZN1" s="100"/>
      <c r="GZO1" s="100"/>
      <c r="GZP1" s="100"/>
      <c r="GZQ1" s="100"/>
      <c r="GZR1" s="100"/>
      <c r="GZS1" s="100"/>
      <c r="GZT1" s="100"/>
      <c r="GZU1" s="100"/>
      <c r="GZV1" s="100"/>
      <c r="GZW1" s="100"/>
      <c r="GZX1" s="100"/>
      <c r="GZY1" s="100"/>
      <c r="GZZ1" s="100"/>
      <c r="HAA1" s="100"/>
      <c r="HAB1" s="100"/>
      <c r="HAC1" s="100"/>
      <c r="HAD1" s="100"/>
      <c r="HAE1" s="100"/>
      <c r="HAF1" s="100"/>
      <c r="HAG1" s="100"/>
      <c r="HAH1" s="100"/>
      <c r="HAI1" s="100"/>
      <c r="HAJ1" s="100"/>
      <c r="HAK1" s="100"/>
      <c r="HAL1" s="100"/>
      <c r="HAM1" s="100"/>
      <c r="HAN1" s="100"/>
      <c r="HAO1" s="100"/>
      <c r="HAP1" s="100"/>
      <c r="HAQ1" s="100"/>
      <c r="HAR1" s="100"/>
      <c r="HAS1" s="100"/>
      <c r="HAT1" s="100"/>
      <c r="HAU1" s="100"/>
      <c r="HAV1" s="100"/>
      <c r="HAW1" s="100"/>
      <c r="HAX1" s="100"/>
      <c r="HAY1" s="100"/>
      <c r="HAZ1" s="100"/>
      <c r="HBA1" s="100"/>
      <c r="HBB1" s="100"/>
      <c r="HBC1" s="100"/>
      <c r="HBD1" s="100"/>
      <c r="HBE1" s="100"/>
      <c r="HBF1" s="100"/>
      <c r="HBG1" s="100"/>
      <c r="HBH1" s="100"/>
      <c r="HBI1" s="100"/>
      <c r="HBJ1" s="100"/>
      <c r="HBK1" s="100"/>
      <c r="HBL1" s="100"/>
      <c r="HBM1" s="100"/>
      <c r="HBN1" s="100"/>
      <c r="HBO1" s="100"/>
      <c r="HBP1" s="100"/>
      <c r="HBQ1" s="100"/>
      <c r="HBR1" s="100"/>
      <c r="HBS1" s="100"/>
      <c r="HBT1" s="100"/>
      <c r="HBU1" s="100"/>
      <c r="HBV1" s="100"/>
      <c r="HBW1" s="100"/>
      <c r="HBX1" s="100"/>
      <c r="HBY1" s="100"/>
      <c r="HBZ1" s="100"/>
      <c r="HCA1" s="100"/>
      <c r="HCB1" s="100"/>
      <c r="HCC1" s="100"/>
      <c r="HCD1" s="100"/>
      <c r="HCE1" s="100"/>
      <c r="HCF1" s="100"/>
      <c r="HCG1" s="100"/>
      <c r="HCH1" s="100"/>
      <c r="HCI1" s="100"/>
      <c r="HCJ1" s="100"/>
      <c r="HCK1" s="100"/>
      <c r="HCL1" s="100"/>
      <c r="HCM1" s="100"/>
      <c r="HCN1" s="100"/>
      <c r="HCO1" s="100"/>
      <c r="HCP1" s="100"/>
      <c r="HCQ1" s="100"/>
      <c r="HCR1" s="100"/>
      <c r="HCS1" s="100"/>
      <c r="HCT1" s="100"/>
      <c r="HCU1" s="100"/>
      <c r="HCV1" s="100"/>
      <c r="HCW1" s="100"/>
      <c r="HCX1" s="100"/>
      <c r="HCY1" s="100"/>
      <c r="HCZ1" s="100"/>
      <c r="HDA1" s="100"/>
      <c r="HDB1" s="100"/>
      <c r="HDC1" s="100"/>
      <c r="HDD1" s="100"/>
      <c r="HDE1" s="100"/>
      <c r="HDF1" s="100"/>
      <c r="HDG1" s="100"/>
      <c r="HDH1" s="100"/>
      <c r="HDI1" s="100"/>
      <c r="HDJ1" s="100"/>
      <c r="HDK1" s="100"/>
      <c r="HDL1" s="100"/>
      <c r="HDM1" s="100"/>
      <c r="HDN1" s="100"/>
      <c r="HDO1" s="100"/>
      <c r="HDP1" s="100"/>
      <c r="HDQ1" s="100"/>
      <c r="HDR1" s="100"/>
      <c r="HDS1" s="100"/>
      <c r="HDT1" s="100"/>
      <c r="HDU1" s="100"/>
      <c r="HDV1" s="100"/>
      <c r="HDW1" s="100"/>
      <c r="HDX1" s="100"/>
      <c r="HDY1" s="100"/>
      <c r="HDZ1" s="100"/>
      <c r="HEA1" s="100"/>
      <c r="HEB1" s="100"/>
      <c r="HEC1" s="100"/>
      <c r="HED1" s="100"/>
      <c r="HEE1" s="100"/>
      <c r="HEF1" s="100"/>
      <c r="HEG1" s="100"/>
      <c r="HEH1" s="100"/>
      <c r="HEI1" s="100"/>
      <c r="HEJ1" s="100"/>
      <c r="HEK1" s="100"/>
      <c r="HEL1" s="100"/>
      <c r="HEM1" s="100"/>
      <c r="HEN1" s="100"/>
      <c r="HEO1" s="100"/>
      <c r="HEP1" s="100"/>
      <c r="HEQ1" s="100"/>
      <c r="HER1" s="100"/>
      <c r="HES1" s="100"/>
      <c r="HET1" s="100"/>
      <c r="HEU1" s="100"/>
      <c r="HEV1" s="100"/>
      <c r="HEW1" s="100"/>
      <c r="HEX1" s="100"/>
      <c r="HEY1" s="100"/>
      <c r="HEZ1" s="100"/>
      <c r="HFA1" s="100"/>
      <c r="HFB1" s="100"/>
      <c r="HFC1" s="100"/>
      <c r="HFD1" s="100"/>
      <c r="HFE1" s="100"/>
      <c r="HFF1" s="100"/>
      <c r="HFG1" s="100"/>
      <c r="HFH1" s="100"/>
      <c r="HFI1" s="100"/>
      <c r="HFJ1" s="100"/>
      <c r="HFK1" s="100"/>
      <c r="HFL1" s="100"/>
      <c r="HFM1" s="100"/>
      <c r="HFN1" s="100"/>
      <c r="HFO1" s="100"/>
      <c r="HFP1" s="100"/>
      <c r="HFQ1" s="100"/>
      <c r="HFR1" s="100"/>
      <c r="HFS1" s="100"/>
      <c r="HFT1" s="100"/>
      <c r="HFU1" s="100"/>
      <c r="HFV1" s="100"/>
      <c r="HFW1" s="100"/>
      <c r="HFX1" s="100"/>
      <c r="HFY1" s="100"/>
      <c r="HFZ1" s="100"/>
      <c r="HGA1" s="100"/>
      <c r="HGB1" s="100"/>
      <c r="HGC1" s="100"/>
      <c r="HGD1" s="100"/>
      <c r="HGE1" s="100"/>
      <c r="HGF1" s="100"/>
      <c r="HGG1" s="100"/>
      <c r="HGH1" s="100"/>
      <c r="HGI1" s="100"/>
      <c r="HGJ1" s="100"/>
      <c r="HGK1" s="100"/>
      <c r="HGL1" s="100"/>
      <c r="HGM1" s="100"/>
      <c r="HGN1" s="100"/>
      <c r="HGO1" s="100"/>
      <c r="HGP1" s="100"/>
      <c r="HGQ1" s="100"/>
      <c r="HGR1" s="100"/>
      <c r="HGS1" s="100"/>
      <c r="HGT1" s="100"/>
      <c r="HGU1" s="100"/>
      <c r="HGV1" s="100"/>
      <c r="HGW1" s="100"/>
      <c r="HGX1" s="100"/>
      <c r="HGY1" s="100"/>
      <c r="HGZ1" s="100"/>
      <c r="HHA1" s="100"/>
      <c r="HHB1" s="100"/>
      <c r="HHC1" s="100"/>
      <c r="HHD1" s="100"/>
      <c r="HHE1" s="100"/>
      <c r="HHF1" s="100"/>
      <c r="HHG1" s="100"/>
      <c r="HHH1" s="100"/>
      <c r="HHI1" s="100"/>
      <c r="HHJ1" s="100"/>
      <c r="HHK1" s="100"/>
      <c r="HHL1" s="100"/>
      <c r="HHM1" s="100"/>
      <c r="HHN1" s="100"/>
      <c r="HHO1" s="100"/>
      <c r="HHP1" s="100"/>
      <c r="HHQ1" s="100"/>
      <c r="HHR1" s="100"/>
      <c r="HHS1" s="100"/>
      <c r="HHT1" s="100"/>
      <c r="HHU1" s="100"/>
      <c r="HHV1" s="100"/>
      <c r="HHW1" s="100"/>
      <c r="HHX1" s="100"/>
      <c r="HHY1" s="100"/>
      <c r="HHZ1" s="100"/>
      <c r="HIA1" s="100"/>
      <c r="HIB1" s="100"/>
      <c r="HIC1" s="100"/>
      <c r="HID1" s="100"/>
      <c r="HIE1" s="100"/>
      <c r="HIF1" s="100"/>
      <c r="HIG1" s="100"/>
      <c r="HIH1" s="100"/>
      <c r="HII1" s="100"/>
      <c r="HIJ1" s="100"/>
      <c r="HIK1" s="100"/>
      <c r="HIL1" s="100"/>
      <c r="HIM1" s="100"/>
      <c r="HIN1" s="100"/>
      <c r="HIO1" s="100"/>
      <c r="HIP1" s="100"/>
      <c r="HIQ1" s="100"/>
      <c r="HIR1" s="100"/>
      <c r="HIS1" s="100"/>
      <c r="HIT1" s="100"/>
      <c r="HIU1" s="100"/>
      <c r="HIV1" s="100"/>
      <c r="HIW1" s="100"/>
      <c r="HIX1" s="100"/>
      <c r="HIY1" s="100"/>
      <c r="HIZ1" s="100"/>
      <c r="HJA1" s="100"/>
      <c r="HJB1" s="100"/>
      <c r="HJC1" s="100"/>
      <c r="HJD1" s="100"/>
      <c r="HJE1" s="100"/>
      <c r="HJF1" s="100"/>
      <c r="HJG1" s="100"/>
      <c r="HJH1" s="100"/>
      <c r="HJI1" s="100"/>
      <c r="HJJ1" s="100"/>
      <c r="HJK1" s="100"/>
      <c r="HJL1" s="100"/>
      <c r="HJM1" s="100"/>
      <c r="HJN1" s="100"/>
      <c r="HJO1" s="100"/>
      <c r="HJP1" s="100"/>
      <c r="HJQ1" s="100"/>
      <c r="HJR1" s="100"/>
      <c r="HJS1" s="100"/>
      <c r="HJT1" s="100"/>
      <c r="HJU1" s="100"/>
      <c r="HJV1" s="100"/>
      <c r="HJW1" s="100"/>
      <c r="HJX1" s="100"/>
      <c r="HJY1" s="100"/>
      <c r="HJZ1" s="100"/>
      <c r="HKA1" s="100"/>
      <c r="HKB1" s="100"/>
      <c r="HKC1" s="100"/>
      <c r="HKD1" s="100"/>
      <c r="HKE1" s="100"/>
      <c r="HKF1" s="100"/>
      <c r="HKG1" s="100"/>
      <c r="HKH1" s="100"/>
      <c r="HKI1" s="100"/>
      <c r="HKJ1" s="100"/>
      <c r="HKK1" s="100"/>
      <c r="HKL1" s="100"/>
      <c r="HKM1" s="100"/>
      <c r="HKN1" s="100"/>
      <c r="HKO1" s="100"/>
      <c r="HKP1" s="100"/>
      <c r="HKQ1" s="100"/>
      <c r="HKR1" s="100"/>
      <c r="HKS1" s="100"/>
      <c r="HKT1" s="100"/>
      <c r="HKU1" s="100"/>
      <c r="HKV1" s="100"/>
      <c r="HKW1" s="100"/>
      <c r="HKX1" s="100"/>
      <c r="HKY1" s="100"/>
      <c r="HKZ1" s="100"/>
      <c r="HLA1" s="100"/>
      <c r="HLB1" s="100"/>
      <c r="HLC1" s="100"/>
      <c r="HLD1" s="100"/>
      <c r="HLE1" s="100"/>
      <c r="HLF1" s="100"/>
      <c r="HLG1" s="100"/>
      <c r="HLH1" s="100"/>
      <c r="HLI1" s="100"/>
      <c r="HLJ1" s="100"/>
      <c r="HLK1" s="100"/>
      <c r="HLL1" s="100"/>
      <c r="HLM1" s="100"/>
      <c r="HLN1" s="100"/>
      <c r="HLO1" s="100"/>
      <c r="HLP1" s="100"/>
      <c r="HLQ1" s="100"/>
      <c r="HLR1" s="100"/>
      <c r="HLS1" s="100"/>
      <c r="HLT1" s="100"/>
      <c r="HLU1" s="100"/>
      <c r="HLV1" s="100"/>
      <c r="HLW1" s="100"/>
      <c r="HLX1" s="100"/>
      <c r="HLY1" s="100"/>
      <c r="HLZ1" s="100"/>
      <c r="HMA1" s="100"/>
      <c r="HMB1" s="100"/>
      <c r="HMC1" s="100"/>
      <c r="HMD1" s="100"/>
      <c r="HME1" s="100"/>
      <c r="HMF1" s="100"/>
      <c r="HMG1" s="100"/>
      <c r="HMH1" s="100"/>
      <c r="HMI1" s="100"/>
      <c r="HMJ1" s="100"/>
      <c r="HMK1" s="100"/>
      <c r="HML1" s="100"/>
      <c r="HMM1" s="100"/>
      <c r="HMN1" s="100"/>
      <c r="HMO1" s="100"/>
      <c r="HMP1" s="100"/>
      <c r="HMQ1" s="100"/>
      <c r="HMR1" s="100"/>
      <c r="HMS1" s="100"/>
      <c r="HMT1" s="100"/>
      <c r="HMU1" s="100"/>
      <c r="HMV1" s="100"/>
      <c r="HMW1" s="100"/>
      <c r="HMX1" s="100"/>
      <c r="HMY1" s="100"/>
      <c r="HMZ1" s="100"/>
      <c r="HNA1" s="100"/>
      <c r="HNB1" s="100"/>
      <c r="HNC1" s="100"/>
      <c r="HND1" s="100"/>
      <c r="HNE1" s="100"/>
      <c r="HNF1" s="100"/>
      <c r="HNG1" s="100"/>
      <c r="HNH1" s="100"/>
      <c r="HNI1" s="100"/>
      <c r="HNJ1" s="100"/>
      <c r="HNK1" s="100"/>
      <c r="HNL1" s="100"/>
      <c r="HNM1" s="100"/>
      <c r="HNN1" s="100"/>
      <c r="HNO1" s="100"/>
      <c r="HNP1" s="100"/>
      <c r="HNQ1" s="100"/>
      <c r="HNR1" s="100"/>
      <c r="HNS1" s="100"/>
      <c r="HNT1" s="100"/>
      <c r="HNU1" s="100"/>
      <c r="HNV1" s="100"/>
      <c r="HNW1" s="100"/>
      <c r="HNX1" s="100"/>
      <c r="HNY1" s="100"/>
      <c r="HNZ1" s="100"/>
      <c r="HOA1" s="100"/>
      <c r="HOB1" s="100"/>
      <c r="HOC1" s="100"/>
      <c r="HOD1" s="100"/>
      <c r="HOE1" s="100"/>
      <c r="HOF1" s="100"/>
      <c r="HOG1" s="100"/>
      <c r="HOH1" s="100"/>
      <c r="HOI1" s="100"/>
      <c r="HOJ1" s="100"/>
      <c r="HOK1" s="100"/>
      <c r="HOL1" s="100"/>
      <c r="HOM1" s="100"/>
      <c r="HON1" s="100"/>
      <c r="HOO1" s="100"/>
      <c r="HOP1" s="100"/>
      <c r="HOQ1" s="100"/>
      <c r="HOR1" s="100"/>
      <c r="HOS1" s="100"/>
      <c r="HOT1" s="100"/>
      <c r="HOU1" s="100"/>
      <c r="HOV1" s="100"/>
      <c r="HOW1" s="100"/>
      <c r="HOX1" s="100"/>
      <c r="HOY1" s="100"/>
      <c r="HOZ1" s="100"/>
      <c r="HPA1" s="100"/>
      <c r="HPB1" s="100"/>
      <c r="HPC1" s="100"/>
      <c r="HPD1" s="100"/>
      <c r="HPE1" s="100"/>
      <c r="HPF1" s="100"/>
      <c r="HPG1" s="100"/>
      <c r="HPH1" s="100"/>
      <c r="HPI1" s="100"/>
      <c r="HPJ1" s="100"/>
      <c r="HPK1" s="100"/>
      <c r="HPL1" s="100"/>
      <c r="HPM1" s="100"/>
      <c r="HPN1" s="100"/>
      <c r="HPO1" s="100"/>
      <c r="HPP1" s="100"/>
      <c r="HPQ1" s="100"/>
      <c r="HPR1" s="100"/>
      <c r="HPS1" s="100"/>
      <c r="HPT1" s="100"/>
      <c r="HPU1" s="100"/>
      <c r="HPV1" s="100"/>
      <c r="HPW1" s="100"/>
      <c r="HPX1" s="100"/>
      <c r="HPY1" s="100"/>
      <c r="HPZ1" s="100"/>
      <c r="HQA1" s="100"/>
      <c r="HQB1" s="100"/>
      <c r="HQC1" s="100"/>
      <c r="HQD1" s="100"/>
      <c r="HQE1" s="100"/>
      <c r="HQF1" s="100"/>
      <c r="HQG1" s="100"/>
      <c r="HQH1" s="100"/>
      <c r="HQI1" s="100"/>
      <c r="HQJ1" s="100"/>
      <c r="HQK1" s="100"/>
      <c r="HQL1" s="100"/>
      <c r="HQM1" s="100"/>
      <c r="HQN1" s="100"/>
      <c r="HQO1" s="100"/>
      <c r="HQP1" s="100"/>
      <c r="HQQ1" s="100"/>
      <c r="HQR1" s="100"/>
      <c r="HQS1" s="100"/>
      <c r="HQT1" s="100"/>
      <c r="HQU1" s="100"/>
      <c r="HQV1" s="100"/>
      <c r="HQW1" s="100"/>
      <c r="HQX1" s="100"/>
      <c r="HQY1" s="100"/>
      <c r="HQZ1" s="100"/>
      <c r="HRA1" s="100"/>
      <c r="HRB1" s="100"/>
      <c r="HRC1" s="100"/>
      <c r="HRD1" s="100"/>
      <c r="HRE1" s="100"/>
      <c r="HRF1" s="100"/>
      <c r="HRG1" s="100"/>
      <c r="HRH1" s="100"/>
      <c r="HRI1" s="100"/>
      <c r="HRJ1" s="100"/>
      <c r="HRK1" s="100"/>
      <c r="HRL1" s="100"/>
      <c r="HRM1" s="100"/>
      <c r="HRN1" s="100"/>
      <c r="HRO1" s="100"/>
      <c r="HRP1" s="100"/>
      <c r="HRQ1" s="100"/>
      <c r="HRR1" s="100"/>
      <c r="HRS1" s="100"/>
      <c r="HRT1" s="100"/>
      <c r="HRU1" s="100"/>
      <c r="HRV1" s="100"/>
      <c r="HRW1" s="100"/>
      <c r="HRX1" s="100"/>
      <c r="HRY1" s="100"/>
      <c r="HRZ1" s="100"/>
      <c r="HSA1" s="100"/>
      <c r="HSB1" s="100"/>
      <c r="HSC1" s="100"/>
      <c r="HSD1" s="100"/>
      <c r="HSE1" s="100"/>
      <c r="HSF1" s="100"/>
      <c r="HSG1" s="100"/>
      <c r="HSH1" s="100"/>
      <c r="HSI1" s="100"/>
      <c r="HSJ1" s="100"/>
      <c r="HSK1" s="100"/>
      <c r="HSL1" s="100"/>
      <c r="HSM1" s="100"/>
      <c r="HSN1" s="100"/>
      <c r="HSO1" s="100"/>
      <c r="HSP1" s="100"/>
      <c r="HSQ1" s="100"/>
      <c r="HSR1" s="100"/>
      <c r="HSS1" s="100"/>
      <c r="HST1" s="100"/>
      <c r="HSU1" s="100"/>
      <c r="HSV1" s="100"/>
      <c r="HSW1" s="100"/>
      <c r="HSX1" s="100"/>
      <c r="HSY1" s="100"/>
      <c r="HSZ1" s="100"/>
      <c r="HTA1" s="100"/>
      <c r="HTB1" s="100"/>
      <c r="HTC1" s="100"/>
      <c r="HTD1" s="100"/>
      <c r="HTE1" s="100"/>
      <c r="HTF1" s="100"/>
      <c r="HTG1" s="100"/>
      <c r="HTH1" s="100"/>
      <c r="HTI1" s="100"/>
      <c r="HTJ1" s="100"/>
      <c r="HTK1" s="100"/>
      <c r="HTL1" s="100"/>
      <c r="HTM1" s="100"/>
      <c r="HTN1" s="100"/>
      <c r="HTO1" s="100"/>
      <c r="HTP1" s="100"/>
      <c r="HTQ1" s="100"/>
      <c r="HTR1" s="100"/>
      <c r="HTS1" s="100"/>
      <c r="HTT1" s="100"/>
      <c r="HTU1" s="100"/>
      <c r="HTV1" s="100"/>
      <c r="HTW1" s="100"/>
      <c r="HTX1" s="100"/>
      <c r="HTY1" s="100"/>
      <c r="HTZ1" s="100"/>
      <c r="HUA1" s="100"/>
      <c r="HUB1" s="100"/>
      <c r="HUC1" s="100"/>
      <c r="HUD1" s="100"/>
      <c r="HUE1" s="100"/>
      <c r="HUF1" s="100"/>
      <c r="HUG1" s="100"/>
      <c r="HUH1" s="100"/>
      <c r="HUI1" s="100"/>
      <c r="HUJ1" s="100"/>
      <c r="HUK1" s="100"/>
      <c r="HUL1" s="100"/>
      <c r="HUM1" s="100"/>
      <c r="HUN1" s="100"/>
      <c r="HUO1" s="100"/>
      <c r="HUP1" s="100"/>
      <c r="HUQ1" s="100"/>
      <c r="HUR1" s="100"/>
      <c r="HUS1" s="100"/>
      <c r="HUT1" s="100"/>
      <c r="HUU1" s="100"/>
      <c r="HUV1" s="100"/>
      <c r="HUW1" s="100"/>
      <c r="HUX1" s="100"/>
      <c r="HUY1" s="100"/>
      <c r="HUZ1" s="100"/>
      <c r="HVA1" s="100"/>
      <c r="HVB1" s="100"/>
      <c r="HVC1" s="100"/>
      <c r="HVD1" s="100"/>
      <c r="HVE1" s="100"/>
      <c r="HVF1" s="100"/>
      <c r="HVG1" s="100"/>
      <c r="HVH1" s="100"/>
      <c r="HVI1" s="100"/>
      <c r="HVJ1" s="100"/>
      <c r="HVK1" s="100"/>
      <c r="HVL1" s="100"/>
      <c r="HVM1" s="100"/>
      <c r="HVN1" s="100"/>
      <c r="HVO1" s="100"/>
      <c r="HVP1" s="100"/>
      <c r="HVQ1" s="100"/>
      <c r="HVR1" s="100"/>
      <c r="HVS1" s="100"/>
      <c r="HVT1" s="100"/>
      <c r="HVU1" s="100"/>
      <c r="HVV1" s="100"/>
      <c r="HVW1" s="100"/>
      <c r="HVX1" s="100"/>
      <c r="HVY1" s="100"/>
      <c r="HVZ1" s="100"/>
      <c r="HWA1" s="100"/>
      <c r="HWB1" s="100"/>
      <c r="HWC1" s="100"/>
      <c r="HWD1" s="100"/>
      <c r="HWE1" s="100"/>
      <c r="HWF1" s="100"/>
      <c r="HWG1" s="100"/>
      <c r="HWH1" s="100"/>
      <c r="HWI1" s="100"/>
      <c r="HWJ1" s="100"/>
      <c r="HWK1" s="100"/>
      <c r="HWL1" s="100"/>
      <c r="HWM1" s="100"/>
      <c r="HWN1" s="100"/>
      <c r="HWO1" s="100"/>
      <c r="HWP1" s="100"/>
      <c r="HWQ1" s="100"/>
      <c r="HWR1" s="100"/>
      <c r="HWS1" s="100"/>
      <c r="HWT1" s="100"/>
      <c r="HWU1" s="100"/>
      <c r="HWV1" s="100"/>
      <c r="HWW1" s="100"/>
      <c r="HWX1" s="100"/>
      <c r="HWY1" s="100"/>
      <c r="HWZ1" s="100"/>
      <c r="HXA1" s="100"/>
      <c r="HXB1" s="100"/>
      <c r="HXC1" s="100"/>
      <c r="HXD1" s="100"/>
      <c r="HXE1" s="100"/>
      <c r="HXF1" s="100"/>
      <c r="HXG1" s="100"/>
      <c r="HXH1" s="100"/>
      <c r="HXI1" s="100"/>
      <c r="HXJ1" s="100"/>
      <c r="HXK1" s="100"/>
      <c r="HXL1" s="100"/>
      <c r="HXM1" s="100"/>
      <c r="HXN1" s="100"/>
      <c r="HXO1" s="100"/>
      <c r="HXP1" s="100"/>
      <c r="HXQ1" s="100"/>
      <c r="HXR1" s="100"/>
      <c r="HXS1" s="100"/>
      <c r="HXT1" s="100"/>
      <c r="HXU1" s="100"/>
      <c r="HXV1" s="100"/>
      <c r="HXW1" s="100"/>
      <c r="HXX1" s="100"/>
      <c r="HXY1" s="100"/>
      <c r="HXZ1" s="100"/>
      <c r="HYA1" s="100"/>
      <c r="HYB1" s="100"/>
      <c r="HYC1" s="100"/>
      <c r="HYD1" s="100"/>
      <c r="HYE1" s="100"/>
      <c r="HYF1" s="100"/>
      <c r="HYG1" s="100"/>
      <c r="HYH1" s="100"/>
      <c r="HYI1" s="100"/>
      <c r="HYJ1" s="100"/>
      <c r="HYK1" s="100"/>
      <c r="HYL1" s="100"/>
      <c r="HYM1" s="100"/>
      <c r="HYN1" s="100"/>
      <c r="HYO1" s="100"/>
      <c r="HYP1" s="100"/>
      <c r="HYQ1" s="100"/>
      <c r="HYR1" s="100"/>
      <c r="HYS1" s="100"/>
      <c r="HYT1" s="100"/>
      <c r="HYU1" s="100"/>
      <c r="HYV1" s="100"/>
      <c r="HYW1" s="100"/>
      <c r="HYX1" s="100"/>
      <c r="HYY1" s="100"/>
      <c r="HYZ1" s="100"/>
      <c r="HZA1" s="100"/>
      <c r="HZB1" s="100"/>
      <c r="HZC1" s="100"/>
      <c r="HZD1" s="100"/>
      <c r="HZE1" s="100"/>
      <c r="HZF1" s="100"/>
      <c r="HZG1" s="100"/>
      <c r="HZH1" s="100"/>
      <c r="HZI1" s="100"/>
      <c r="HZJ1" s="100"/>
      <c r="HZK1" s="100"/>
      <c r="HZL1" s="100"/>
      <c r="HZM1" s="100"/>
      <c r="HZN1" s="100"/>
      <c r="HZO1" s="100"/>
      <c r="HZP1" s="100"/>
      <c r="HZQ1" s="100"/>
      <c r="HZR1" s="100"/>
      <c r="HZS1" s="100"/>
      <c r="HZT1" s="100"/>
      <c r="HZU1" s="100"/>
      <c r="HZV1" s="100"/>
      <c r="HZW1" s="100"/>
      <c r="HZX1" s="100"/>
      <c r="HZY1" s="100"/>
      <c r="HZZ1" s="100"/>
      <c r="IAA1" s="100"/>
      <c r="IAB1" s="100"/>
      <c r="IAC1" s="100"/>
      <c r="IAD1" s="100"/>
      <c r="IAE1" s="100"/>
      <c r="IAF1" s="100"/>
      <c r="IAG1" s="100"/>
      <c r="IAH1" s="100"/>
      <c r="IAI1" s="100"/>
      <c r="IAJ1" s="100"/>
      <c r="IAK1" s="100"/>
      <c r="IAL1" s="100"/>
      <c r="IAM1" s="100"/>
      <c r="IAN1" s="100"/>
      <c r="IAO1" s="100"/>
      <c r="IAP1" s="100"/>
      <c r="IAQ1" s="100"/>
      <c r="IAR1" s="100"/>
      <c r="IAS1" s="100"/>
      <c r="IAT1" s="100"/>
      <c r="IAU1" s="100"/>
      <c r="IAV1" s="100"/>
      <c r="IAW1" s="100"/>
      <c r="IAX1" s="100"/>
      <c r="IAY1" s="100"/>
      <c r="IAZ1" s="100"/>
      <c r="IBA1" s="100"/>
      <c r="IBB1" s="100"/>
      <c r="IBC1" s="100"/>
      <c r="IBD1" s="100"/>
      <c r="IBE1" s="100"/>
      <c r="IBF1" s="100"/>
      <c r="IBG1" s="100"/>
      <c r="IBH1" s="100"/>
      <c r="IBI1" s="100"/>
      <c r="IBJ1" s="100"/>
      <c r="IBK1" s="100"/>
      <c r="IBL1" s="100"/>
      <c r="IBM1" s="100"/>
      <c r="IBN1" s="100"/>
      <c r="IBO1" s="100"/>
      <c r="IBP1" s="100"/>
      <c r="IBQ1" s="100"/>
      <c r="IBR1" s="100"/>
      <c r="IBS1" s="100"/>
      <c r="IBT1" s="100"/>
      <c r="IBU1" s="100"/>
      <c r="IBV1" s="100"/>
      <c r="IBW1" s="100"/>
      <c r="IBX1" s="100"/>
      <c r="IBY1" s="100"/>
      <c r="IBZ1" s="100"/>
      <c r="ICA1" s="100"/>
      <c r="ICB1" s="100"/>
      <c r="ICC1" s="100"/>
      <c r="ICD1" s="100"/>
      <c r="ICE1" s="100"/>
      <c r="ICF1" s="100"/>
      <c r="ICG1" s="100"/>
      <c r="ICH1" s="100"/>
      <c r="ICI1" s="100"/>
      <c r="ICJ1" s="100"/>
      <c r="ICK1" s="100"/>
      <c r="ICL1" s="100"/>
      <c r="ICM1" s="100"/>
      <c r="ICN1" s="100"/>
      <c r="ICO1" s="100"/>
      <c r="ICP1" s="100"/>
      <c r="ICQ1" s="100"/>
      <c r="ICR1" s="100"/>
      <c r="ICS1" s="100"/>
      <c r="ICT1" s="100"/>
      <c r="ICU1" s="100"/>
      <c r="ICV1" s="100"/>
      <c r="ICW1" s="100"/>
      <c r="ICX1" s="100"/>
      <c r="ICY1" s="100"/>
      <c r="ICZ1" s="100"/>
      <c r="IDA1" s="100"/>
      <c r="IDB1" s="100"/>
      <c r="IDC1" s="100"/>
      <c r="IDD1" s="100"/>
      <c r="IDE1" s="100"/>
      <c r="IDF1" s="100"/>
      <c r="IDG1" s="100"/>
      <c r="IDH1" s="100"/>
      <c r="IDI1" s="100"/>
      <c r="IDJ1" s="100"/>
      <c r="IDK1" s="100"/>
      <c r="IDL1" s="100"/>
      <c r="IDM1" s="100"/>
      <c r="IDN1" s="100"/>
      <c r="IDO1" s="100"/>
      <c r="IDP1" s="100"/>
      <c r="IDQ1" s="100"/>
      <c r="IDR1" s="100"/>
      <c r="IDS1" s="100"/>
      <c r="IDT1" s="100"/>
      <c r="IDU1" s="100"/>
      <c r="IDV1" s="100"/>
      <c r="IDW1" s="100"/>
      <c r="IDX1" s="100"/>
      <c r="IDY1" s="100"/>
      <c r="IDZ1" s="100"/>
      <c r="IEA1" s="100"/>
      <c r="IEB1" s="100"/>
      <c r="IEC1" s="100"/>
      <c r="IED1" s="100"/>
      <c r="IEE1" s="100"/>
      <c r="IEF1" s="100"/>
      <c r="IEG1" s="100"/>
      <c r="IEH1" s="100"/>
      <c r="IEI1" s="100"/>
      <c r="IEJ1" s="100"/>
      <c r="IEK1" s="100"/>
      <c r="IEL1" s="100"/>
      <c r="IEM1" s="100"/>
      <c r="IEN1" s="100"/>
      <c r="IEO1" s="100"/>
      <c r="IEP1" s="100"/>
      <c r="IEQ1" s="100"/>
      <c r="IER1" s="100"/>
      <c r="IES1" s="100"/>
      <c r="IET1" s="100"/>
      <c r="IEU1" s="100"/>
      <c r="IEV1" s="100"/>
      <c r="IEW1" s="100"/>
      <c r="IEX1" s="100"/>
      <c r="IEY1" s="100"/>
      <c r="IEZ1" s="100"/>
      <c r="IFA1" s="100"/>
      <c r="IFB1" s="100"/>
      <c r="IFC1" s="100"/>
      <c r="IFD1" s="100"/>
      <c r="IFE1" s="100"/>
      <c r="IFF1" s="100"/>
      <c r="IFG1" s="100"/>
      <c r="IFH1" s="100"/>
      <c r="IFI1" s="100"/>
      <c r="IFJ1" s="100"/>
      <c r="IFK1" s="100"/>
      <c r="IFL1" s="100"/>
      <c r="IFM1" s="100"/>
      <c r="IFN1" s="100"/>
      <c r="IFO1" s="100"/>
      <c r="IFP1" s="100"/>
      <c r="IFQ1" s="100"/>
      <c r="IFR1" s="100"/>
      <c r="IFS1" s="100"/>
      <c r="IFT1" s="100"/>
      <c r="IFU1" s="100"/>
      <c r="IFV1" s="100"/>
      <c r="IFW1" s="100"/>
      <c r="IFX1" s="100"/>
      <c r="IFY1" s="100"/>
      <c r="IFZ1" s="100"/>
      <c r="IGA1" s="100"/>
      <c r="IGB1" s="100"/>
      <c r="IGC1" s="100"/>
      <c r="IGD1" s="100"/>
      <c r="IGE1" s="100"/>
      <c r="IGF1" s="100"/>
      <c r="IGG1" s="100"/>
      <c r="IGH1" s="100"/>
      <c r="IGI1" s="100"/>
      <c r="IGJ1" s="100"/>
      <c r="IGK1" s="100"/>
      <c r="IGL1" s="100"/>
      <c r="IGM1" s="100"/>
      <c r="IGN1" s="100"/>
      <c r="IGO1" s="100"/>
      <c r="IGP1" s="100"/>
      <c r="IGQ1" s="100"/>
      <c r="IGR1" s="100"/>
      <c r="IGS1" s="100"/>
      <c r="IGT1" s="100"/>
      <c r="IGU1" s="100"/>
      <c r="IGV1" s="100"/>
      <c r="IGW1" s="100"/>
      <c r="IGX1" s="100"/>
      <c r="IGY1" s="100"/>
      <c r="IGZ1" s="100"/>
      <c r="IHA1" s="100"/>
      <c r="IHB1" s="100"/>
      <c r="IHC1" s="100"/>
      <c r="IHD1" s="100"/>
      <c r="IHE1" s="100"/>
      <c r="IHF1" s="100"/>
      <c r="IHG1" s="100"/>
      <c r="IHH1" s="100"/>
      <c r="IHI1" s="100"/>
      <c r="IHJ1" s="100"/>
      <c r="IHK1" s="100"/>
      <c r="IHL1" s="100"/>
      <c r="IHM1" s="100"/>
      <c r="IHN1" s="100"/>
      <c r="IHO1" s="100"/>
      <c r="IHP1" s="100"/>
      <c r="IHQ1" s="100"/>
      <c r="IHR1" s="100"/>
      <c r="IHS1" s="100"/>
      <c r="IHT1" s="100"/>
      <c r="IHU1" s="100"/>
      <c r="IHV1" s="100"/>
      <c r="IHW1" s="100"/>
      <c r="IHX1" s="100"/>
      <c r="IHY1" s="100"/>
      <c r="IHZ1" s="100"/>
      <c r="IIA1" s="100"/>
      <c r="IIB1" s="100"/>
      <c r="IIC1" s="100"/>
      <c r="IID1" s="100"/>
      <c r="IIE1" s="100"/>
      <c r="IIF1" s="100"/>
      <c r="IIG1" s="100"/>
      <c r="IIH1" s="100"/>
      <c r="III1" s="100"/>
      <c r="IIJ1" s="100"/>
      <c r="IIK1" s="100"/>
      <c r="IIL1" s="100"/>
      <c r="IIM1" s="100"/>
      <c r="IIN1" s="100"/>
      <c r="IIO1" s="100"/>
      <c r="IIP1" s="100"/>
      <c r="IIQ1" s="100"/>
      <c r="IIR1" s="100"/>
      <c r="IIS1" s="100"/>
      <c r="IIT1" s="100"/>
      <c r="IIU1" s="100"/>
      <c r="IIV1" s="100"/>
      <c r="IIW1" s="100"/>
      <c r="IIX1" s="100"/>
      <c r="IIY1" s="100"/>
      <c r="IIZ1" s="100"/>
      <c r="IJA1" s="100"/>
      <c r="IJB1" s="100"/>
      <c r="IJC1" s="100"/>
      <c r="IJD1" s="100"/>
      <c r="IJE1" s="100"/>
      <c r="IJF1" s="100"/>
      <c r="IJG1" s="100"/>
      <c r="IJH1" s="100"/>
      <c r="IJI1" s="100"/>
      <c r="IJJ1" s="100"/>
      <c r="IJK1" s="100"/>
      <c r="IJL1" s="100"/>
      <c r="IJM1" s="100"/>
      <c r="IJN1" s="100"/>
      <c r="IJO1" s="100"/>
      <c r="IJP1" s="100"/>
      <c r="IJQ1" s="100"/>
      <c r="IJR1" s="100"/>
      <c r="IJS1" s="100"/>
      <c r="IJT1" s="100"/>
      <c r="IJU1" s="100"/>
      <c r="IJV1" s="100"/>
      <c r="IJW1" s="100"/>
      <c r="IJX1" s="100"/>
      <c r="IJY1" s="100"/>
      <c r="IJZ1" s="100"/>
      <c r="IKA1" s="100"/>
      <c r="IKB1" s="100"/>
      <c r="IKC1" s="100"/>
      <c r="IKD1" s="100"/>
      <c r="IKE1" s="100"/>
      <c r="IKF1" s="100"/>
      <c r="IKG1" s="100"/>
      <c r="IKH1" s="100"/>
      <c r="IKI1" s="100"/>
      <c r="IKJ1" s="100"/>
      <c r="IKK1" s="100"/>
      <c r="IKL1" s="100"/>
      <c r="IKM1" s="100"/>
      <c r="IKN1" s="100"/>
      <c r="IKO1" s="100"/>
      <c r="IKP1" s="100"/>
      <c r="IKQ1" s="100"/>
      <c r="IKR1" s="100"/>
      <c r="IKS1" s="100"/>
      <c r="IKT1" s="100"/>
      <c r="IKU1" s="100"/>
      <c r="IKV1" s="100"/>
      <c r="IKW1" s="100"/>
      <c r="IKX1" s="100"/>
      <c r="IKY1" s="100"/>
      <c r="IKZ1" s="100"/>
      <c r="ILA1" s="100"/>
      <c r="ILB1" s="100"/>
      <c r="ILC1" s="100"/>
      <c r="ILD1" s="100"/>
      <c r="ILE1" s="100"/>
      <c r="ILF1" s="100"/>
      <c r="ILG1" s="100"/>
      <c r="ILH1" s="100"/>
      <c r="ILI1" s="100"/>
      <c r="ILJ1" s="100"/>
      <c r="ILK1" s="100"/>
      <c r="ILL1" s="100"/>
      <c r="ILM1" s="100"/>
      <c r="ILN1" s="100"/>
      <c r="ILO1" s="100"/>
      <c r="ILP1" s="100"/>
      <c r="ILQ1" s="100"/>
      <c r="ILR1" s="100"/>
      <c r="ILS1" s="100"/>
      <c r="ILT1" s="100"/>
      <c r="ILU1" s="100"/>
      <c r="ILV1" s="100"/>
      <c r="ILW1" s="100"/>
      <c r="ILX1" s="100"/>
      <c r="ILY1" s="100"/>
      <c r="ILZ1" s="100"/>
      <c r="IMA1" s="100"/>
      <c r="IMB1" s="100"/>
      <c r="IMC1" s="100"/>
      <c r="IMD1" s="100"/>
      <c r="IME1" s="100"/>
      <c r="IMF1" s="100"/>
      <c r="IMG1" s="100"/>
      <c r="IMH1" s="100"/>
      <c r="IMI1" s="100"/>
      <c r="IMJ1" s="100"/>
      <c r="IMK1" s="100"/>
      <c r="IML1" s="100"/>
      <c r="IMM1" s="100"/>
      <c r="IMN1" s="100"/>
      <c r="IMO1" s="100"/>
      <c r="IMP1" s="100"/>
      <c r="IMQ1" s="100"/>
      <c r="IMR1" s="100"/>
      <c r="IMS1" s="100"/>
      <c r="IMT1" s="100"/>
      <c r="IMU1" s="100"/>
      <c r="IMV1" s="100"/>
      <c r="IMW1" s="100"/>
      <c r="IMX1" s="100"/>
      <c r="IMY1" s="100"/>
      <c r="IMZ1" s="100"/>
      <c r="INA1" s="100"/>
      <c r="INB1" s="100"/>
      <c r="INC1" s="100"/>
      <c r="IND1" s="100"/>
      <c r="INE1" s="100"/>
      <c r="INF1" s="100"/>
      <c r="ING1" s="100"/>
      <c r="INH1" s="100"/>
      <c r="INI1" s="100"/>
      <c r="INJ1" s="100"/>
      <c r="INK1" s="100"/>
      <c r="INL1" s="100"/>
      <c r="INM1" s="100"/>
      <c r="INN1" s="100"/>
      <c r="INO1" s="100"/>
      <c r="INP1" s="100"/>
      <c r="INQ1" s="100"/>
      <c r="INR1" s="100"/>
      <c r="INS1" s="100"/>
      <c r="INT1" s="100"/>
      <c r="INU1" s="100"/>
      <c r="INV1" s="100"/>
      <c r="INW1" s="100"/>
      <c r="INX1" s="100"/>
      <c r="INY1" s="100"/>
      <c r="INZ1" s="100"/>
      <c r="IOA1" s="100"/>
      <c r="IOB1" s="100"/>
      <c r="IOC1" s="100"/>
      <c r="IOD1" s="100"/>
      <c r="IOE1" s="100"/>
      <c r="IOF1" s="100"/>
      <c r="IOG1" s="100"/>
      <c r="IOH1" s="100"/>
      <c r="IOI1" s="100"/>
      <c r="IOJ1" s="100"/>
      <c r="IOK1" s="100"/>
      <c r="IOL1" s="100"/>
      <c r="IOM1" s="100"/>
      <c r="ION1" s="100"/>
      <c r="IOO1" s="100"/>
      <c r="IOP1" s="100"/>
      <c r="IOQ1" s="100"/>
      <c r="IOR1" s="100"/>
      <c r="IOS1" s="100"/>
      <c r="IOT1" s="100"/>
      <c r="IOU1" s="100"/>
      <c r="IOV1" s="100"/>
      <c r="IOW1" s="100"/>
      <c r="IOX1" s="100"/>
      <c r="IOY1" s="100"/>
      <c r="IOZ1" s="100"/>
      <c r="IPA1" s="100"/>
      <c r="IPB1" s="100"/>
      <c r="IPC1" s="100"/>
      <c r="IPD1" s="100"/>
      <c r="IPE1" s="100"/>
      <c r="IPF1" s="100"/>
      <c r="IPG1" s="100"/>
      <c r="IPH1" s="100"/>
      <c r="IPI1" s="100"/>
      <c r="IPJ1" s="100"/>
      <c r="IPK1" s="100"/>
      <c r="IPL1" s="100"/>
      <c r="IPM1" s="100"/>
      <c r="IPN1" s="100"/>
      <c r="IPO1" s="100"/>
      <c r="IPP1" s="100"/>
      <c r="IPQ1" s="100"/>
      <c r="IPR1" s="100"/>
      <c r="IPS1" s="100"/>
      <c r="IPT1" s="100"/>
      <c r="IPU1" s="100"/>
      <c r="IPV1" s="100"/>
      <c r="IPW1" s="100"/>
      <c r="IPX1" s="100"/>
      <c r="IPY1" s="100"/>
      <c r="IPZ1" s="100"/>
      <c r="IQA1" s="100"/>
      <c r="IQB1" s="100"/>
      <c r="IQC1" s="100"/>
      <c r="IQD1" s="100"/>
      <c r="IQE1" s="100"/>
      <c r="IQF1" s="100"/>
      <c r="IQG1" s="100"/>
      <c r="IQH1" s="100"/>
      <c r="IQI1" s="100"/>
      <c r="IQJ1" s="100"/>
      <c r="IQK1" s="100"/>
      <c r="IQL1" s="100"/>
      <c r="IQM1" s="100"/>
      <c r="IQN1" s="100"/>
      <c r="IQO1" s="100"/>
      <c r="IQP1" s="100"/>
      <c r="IQQ1" s="100"/>
      <c r="IQR1" s="100"/>
      <c r="IQS1" s="100"/>
      <c r="IQT1" s="100"/>
      <c r="IQU1" s="100"/>
      <c r="IQV1" s="100"/>
      <c r="IQW1" s="100"/>
      <c r="IQX1" s="100"/>
      <c r="IQY1" s="100"/>
      <c r="IQZ1" s="100"/>
      <c r="IRA1" s="100"/>
      <c r="IRB1" s="100"/>
      <c r="IRC1" s="100"/>
      <c r="IRD1" s="100"/>
      <c r="IRE1" s="100"/>
      <c r="IRF1" s="100"/>
      <c r="IRG1" s="100"/>
      <c r="IRH1" s="100"/>
      <c r="IRI1" s="100"/>
      <c r="IRJ1" s="100"/>
      <c r="IRK1" s="100"/>
      <c r="IRL1" s="100"/>
      <c r="IRM1" s="100"/>
      <c r="IRN1" s="100"/>
      <c r="IRO1" s="100"/>
      <c r="IRP1" s="100"/>
      <c r="IRQ1" s="100"/>
      <c r="IRR1" s="100"/>
      <c r="IRS1" s="100"/>
      <c r="IRT1" s="100"/>
      <c r="IRU1" s="100"/>
      <c r="IRV1" s="100"/>
      <c r="IRW1" s="100"/>
      <c r="IRX1" s="100"/>
      <c r="IRY1" s="100"/>
      <c r="IRZ1" s="100"/>
      <c r="ISA1" s="100"/>
      <c r="ISB1" s="100"/>
      <c r="ISC1" s="100"/>
      <c r="ISD1" s="100"/>
      <c r="ISE1" s="100"/>
      <c r="ISF1" s="100"/>
      <c r="ISG1" s="100"/>
      <c r="ISH1" s="100"/>
      <c r="ISI1" s="100"/>
      <c r="ISJ1" s="100"/>
      <c r="ISK1" s="100"/>
      <c r="ISL1" s="100"/>
      <c r="ISM1" s="100"/>
      <c r="ISN1" s="100"/>
      <c r="ISO1" s="100"/>
      <c r="ISP1" s="100"/>
      <c r="ISQ1" s="100"/>
      <c r="ISR1" s="100"/>
      <c r="ISS1" s="100"/>
      <c r="IST1" s="100"/>
      <c r="ISU1" s="100"/>
      <c r="ISV1" s="100"/>
      <c r="ISW1" s="100"/>
      <c r="ISX1" s="100"/>
      <c r="ISY1" s="100"/>
      <c r="ISZ1" s="100"/>
      <c r="ITA1" s="100"/>
      <c r="ITB1" s="100"/>
      <c r="ITC1" s="100"/>
      <c r="ITD1" s="100"/>
      <c r="ITE1" s="100"/>
      <c r="ITF1" s="100"/>
      <c r="ITG1" s="100"/>
      <c r="ITH1" s="100"/>
      <c r="ITI1" s="100"/>
      <c r="ITJ1" s="100"/>
      <c r="ITK1" s="100"/>
      <c r="ITL1" s="100"/>
      <c r="ITM1" s="100"/>
      <c r="ITN1" s="100"/>
      <c r="ITO1" s="100"/>
      <c r="ITP1" s="100"/>
      <c r="ITQ1" s="100"/>
      <c r="ITR1" s="100"/>
      <c r="ITS1" s="100"/>
      <c r="ITT1" s="100"/>
      <c r="ITU1" s="100"/>
      <c r="ITV1" s="100"/>
      <c r="ITW1" s="100"/>
      <c r="ITX1" s="100"/>
      <c r="ITY1" s="100"/>
      <c r="ITZ1" s="100"/>
      <c r="IUA1" s="100"/>
      <c r="IUB1" s="100"/>
      <c r="IUC1" s="100"/>
      <c r="IUD1" s="100"/>
      <c r="IUE1" s="100"/>
      <c r="IUF1" s="100"/>
      <c r="IUG1" s="100"/>
      <c r="IUH1" s="100"/>
      <c r="IUI1" s="100"/>
      <c r="IUJ1" s="100"/>
      <c r="IUK1" s="100"/>
      <c r="IUL1" s="100"/>
      <c r="IUM1" s="100"/>
      <c r="IUN1" s="100"/>
      <c r="IUO1" s="100"/>
      <c r="IUP1" s="100"/>
      <c r="IUQ1" s="100"/>
      <c r="IUR1" s="100"/>
      <c r="IUS1" s="100"/>
      <c r="IUT1" s="100"/>
      <c r="IUU1" s="100"/>
      <c r="IUV1" s="100"/>
      <c r="IUW1" s="100"/>
      <c r="IUX1" s="100"/>
      <c r="IUY1" s="100"/>
      <c r="IUZ1" s="100"/>
      <c r="IVA1" s="100"/>
      <c r="IVB1" s="100"/>
      <c r="IVC1" s="100"/>
      <c r="IVD1" s="100"/>
      <c r="IVE1" s="100"/>
      <c r="IVF1" s="100"/>
      <c r="IVG1" s="100"/>
      <c r="IVH1" s="100"/>
      <c r="IVI1" s="100"/>
      <c r="IVJ1" s="100"/>
      <c r="IVK1" s="100"/>
      <c r="IVL1" s="100"/>
      <c r="IVM1" s="100"/>
      <c r="IVN1" s="100"/>
      <c r="IVO1" s="100"/>
      <c r="IVP1" s="100"/>
      <c r="IVQ1" s="100"/>
      <c r="IVR1" s="100"/>
      <c r="IVS1" s="100"/>
      <c r="IVT1" s="100"/>
      <c r="IVU1" s="100"/>
      <c r="IVV1" s="100"/>
      <c r="IVW1" s="100"/>
      <c r="IVX1" s="100"/>
      <c r="IVY1" s="100"/>
      <c r="IVZ1" s="100"/>
      <c r="IWA1" s="100"/>
      <c r="IWB1" s="100"/>
      <c r="IWC1" s="100"/>
      <c r="IWD1" s="100"/>
      <c r="IWE1" s="100"/>
      <c r="IWF1" s="100"/>
      <c r="IWG1" s="100"/>
      <c r="IWH1" s="100"/>
      <c r="IWI1" s="100"/>
      <c r="IWJ1" s="100"/>
      <c r="IWK1" s="100"/>
      <c r="IWL1" s="100"/>
      <c r="IWM1" s="100"/>
      <c r="IWN1" s="100"/>
      <c r="IWO1" s="100"/>
      <c r="IWP1" s="100"/>
      <c r="IWQ1" s="100"/>
      <c r="IWR1" s="100"/>
      <c r="IWS1" s="100"/>
      <c r="IWT1" s="100"/>
      <c r="IWU1" s="100"/>
      <c r="IWV1" s="100"/>
      <c r="IWW1" s="100"/>
      <c r="IWX1" s="100"/>
      <c r="IWY1" s="100"/>
      <c r="IWZ1" s="100"/>
      <c r="IXA1" s="100"/>
      <c r="IXB1" s="100"/>
      <c r="IXC1" s="100"/>
      <c r="IXD1" s="100"/>
      <c r="IXE1" s="100"/>
      <c r="IXF1" s="100"/>
      <c r="IXG1" s="100"/>
      <c r="IXH1" s="100"/>
      <c r="IXI1" s="100"/>
      <c r="IXJ1" s="100"/>
      <c r="IXK1" s="100"/>
      <c r="IXL1" s="100"/>
      <c r="IXM1" s="100"/>
      <c r="IXN1" s="100"/>
      <c r="IXO1" s="100"/>
      <c r="IXP1" s="100"/>
      <c r="IXQ1" s="100"/>
      <c r="IXR1" s="100"/>
      <c r="IXS1" s="100"/>
      <c r="IXT1" s="100"/>
      <c r="IXU1" s="100"/>
      <c r="IXV1" s="100"/>
      <c r="IXW1" s="100"/>
      <c r="IXX1" s="100"/>
      <c r="IXY1" s="100"/>
      <c r="IXZ1" s="100"/>
      <c r="IYA1" s="100"/>
      <c r="IYB1" s="100"/>
      <c r="IYC1" s="100"/>
      <c r="IYD1" s="100"/>
      <c r="IYE1" s="100"/>
      <c r="IYF1" s="100"/>
      <c r="IYG1" s="100"/>
      <c r="IYH1" s="100"/>
      <c r="IYI1" s="100"/>
      <c r="IYJ1" s="100"/>
      <c r="IYK1" s="100"/>
      <c r="IYL1" s="100"/>
      <c r="IYM1" s="100"/>
      <c r="IYN1" s="100"/>
      <c r="IYO1" s="100"/>
      <c r="IYP1" s="100"/>
      <c r="IYQ1" s="100"/>
      <c r="IYR1" s="100"/>
      <c r="IYS1" s="100"/>
      <c r="IYT1" s="100"/>
      <c r="IYU1" s="100"/>
      <c r="IYV1" s="100"/>
      <c r="IYW1" s="100"/>
      <c r="IYX1" s="100"/>
      <c r="IYY1" s="100"/>
      <c r="IYZ1" s="100"/>
      <c r="IZA1" s="100"/>
      <c r="IZB1" s="100"/>
      <c r="IZC1" s="100"/>
      <c r="IZD1" s="100"/>
      <c r="IZE1" s="100"/>
      <c r="IZF1" s="100"/>
      <c r="IZG1" s="100"/>
      <c r="IZH1" s="100"/>
      <c r="IZI1" s="100"/>
      <c r="IZJ1" s="100"/>
      <c r="IZK1" s="100"/>
      <c r="IZL1" s="100"/>
      <c r="IZM1" s="100"/>
      <c r="IZN1" s="100"/>
      <c r="IZO1" s="100"/>
      <c r="IZP1" s="100"/>
      <c r="IZQ1" s="100"/>
      <c r="IZR1" s="100"/>
      <c r="IZS1" s="100"/>
      <c r="IZT1" s="100"/>
      <c r="IZU1" s="100"/>
      <c r="IZV1" s="100"/>
      <c r="IZW1" s="100"/>
      <c r="IZX1" s="100"/>
      <c r="IZY1" s="100"/>
      <c r="IZZ1" s="100"/>
      <c r="JAA1" s="100"/>
      <c r="JAB1" s="100"/>
      <c r="JAC1" s="100"/>
      <c r="JAD1" s="100"/>
      <c r="JAE1" s="100"/>
      <c r="JAF1" s="100"/>
      <c r="JAG1" s="100"/>
      <c r="JAH1" s="100"/>
      <c r="JAI1" s="100"/>
      <c r="JAJ1" s="100"/>
      <c r="JAK1" s="100"/>
      <c r="JAL1" s="100"/>
      <c r="JAM1" s="100"/>
      <c r="JAN1" s="100"/>
      <c r="JAO1" s="100"/>
      <c r="JAP1" s="100"/>
      <c r="JAQ1" s="100"/>
      <c r="JAR1" s="100"/>
      <c r="JAS1" s="100"/>
      <c r="JAT1" s="100"/>
      <c r="JAU1" s="100"/>
      <c r="JAV1" s="100"/>
      <c r="JAW1" s="100"/>
      <c r="JAX1" s="100"/>
      <c r="JAY1" s="100"/>
      <c r="JAZ1" s="100"/>
      <c r="JBA1" s="100"/>
      <c r="JBB1" s="100"/>
      <c r="JBC1" s="100"/>
      <c r="JBD1" s="100"/>
      <c r="JBE1" s="100"/>
      <c r="JBF1" s="100"/>
      <c r="JBG1" s="100"/>
      <c r="JBH1" s="100"/>
      <c r="JBI1" s="100"/>
      <c r="JBJ1" s="100"/>
      <c r="JBK1" s="100"/>
      <c r="JBL1" s="100"/>
      <c r="JBM1" s="100"/>
      <c r="JBN1" s="100"/>
      <c r="JBO1" s="100"/>
      <c r="JBP1" s="100"/>
      <c r="JBQ1" s="100"/>
      <c r="JBR1" s="100"/>
      <c r="JBS1" s="100"/>
      <c r="JBT1" s="100"/>
      <c r="JBU1" s="100"/>
      <c r="JBV1" s="100"/>
      <c r="JBW1" s="100"/>
      <c r="JBX1" s="100"/>
      <c r="JBY1" s="100"/>
      <c r="JBZ1" s="100"/>
      <c r="JCA1" s="100"/>
      <c r="JCB1" s="100"/>
      <c r="JCC1" s="100"/>
      <c r="JCD1" s="100"/>
      <c r="JCE1" s="100"/>
      <c r="JCF1" s="100"/>
      <c r="JCG1" s="100"/>
      <c r="JCH1" s="100"/>
      <c r="JCI1" s="100"/>
      <c r="JCJ1" s="100"/>
      <c r="JCK1" s="100"/>
      <c r="JCL1" s="100"/>
      <c r="JCM1" s="100"/>
      <c r="JCN1" s="100"/>
      <c r="JCO1" s="100"/>
      <c r="JCP1" s="100"/>
      <c r="JCQ1" s="100"/>
      <c r="JCR1" s="100"/>
      <c r="JCS1" s="100"/>
      <c r="JCT1" s="100"/>
      <c r="JCU1" s="100"/>
      <c r="JCV1" s="100"/>
      <c r="JCW1" s="100"/>
      <c r="JCX1" s="100"/>
      <c r="JCY1" s="100"/>
      <c r="JCZ1" s="100"/>
      <c r="JDA1" s="100"/>
      <c r="JDB1" s="100"/>
      <c r="JDC1" s="100"/>
      <c r="JDD1" s="100"/>
      <c r="JDE1" s="100"/>
      <c r="JDF1" s="100"/>
      <c r="JDG1" s="100"/>
      <c r="JDH1" s="100"/>
      <c r="JDI1" s="100"/>
      <c r="JDJ1" s="100"/>
      <c r="JDK1" s="100"/>
      <c r="JDL1" s="100"/>
      <c r="JDM1" s="100"/>
      <c r="JDN1" s="100"/>
      <c r="JDO1" s="100"/>
      <c r="JDP1" s="100"/>
      <c r="JDQ1" s="100"/>
      <c r="JDR1" s="100"/>
      <c r="JDS1" s="100"/>
      <c r="JDT1" s="100"/>
      <c r="JDU1" s="100"/>
      <c r="JDV1" s="100"/>
      <c r="JDW1" s="100"/>
      <c r="JDX1" s="100"/>
      <c r="JDY1" s="100"/>
      <c r="JDZ1" s="100"/>
      <c r="JEA1" s="100"/>
      <c r="JEB1" s="100"/>
      <c r="JEC1" s="100"/>
      <c r="JED1" s="100"/>
      <c r="JEE1" s="100"/>
      <c r="JEF1" s="100"/>
      <c r="JEG1" s="100"/>
      <c r="JEH1" s="100"/>
      <c r="JEI1" s="100"/>
      <c r="JEJ1" s="100"/>
      <c r="JEK1" s="100"/>
      <c r="JEL1" s="100"/>
      <c r="JEM1" s="100"/>
      <c r="JEN1" s="100"/>
      <c r="JEO1" s="100"/>
      <c r="JEP1" s="100"/>
      <c r="JEQ1" s="100"/>
      <c r="JER1" s="100"/>
      <c r="JES1" s="100"/>
      <c r="JET1" s="100"/>
      <c r="JEU1" s="100"/>
      <c r="JEV1" s="100"/>
      <c r="JEW1" s="100"/>
      <c r="JEX1" s="100"/>
      <c r="JEY1" s="100"/>
      <c r="JEZ1" s="100"/>
      <c r="JFA1" s="100"/>
      <c r="JFB1" s="100"/>
      <c r="JFC1" s="100"/>
      <c r="JFD1" s="100"/>
      <c r="JFE1" s="100"/>
      <c r="JFF1" s="100"/>
      <c r="JFG1" s="100"/>
      <c r="JFH1" s="100"/>
      <c r="JFI1" s="100"/>
      <c r="JFJ1" s="100"/>
      <c r="JFK1" s="100"/>
      <c r="JFL1" s="100"/>
      <c r="JFM1" s="100"/>
      <c r="JFN1" s="100"/>
      <c r="JFO1" s="100"/>
      <c r="JFP1" s="100"/>
      <c r="JFQ1" s="100"/>
      <c r="JFR1" s="100"/>
      <c r="JFS1" s="100"/>
      <c r="JFT1" s="100"/>
      <c r="JFU1" s="100"/>
      <c r="JFV1" s="100"/>
      <c r="JFW1" s="100"/>
      <c r="JFX1" s="100"/>
      <c r="JFY1" s="100"/>
      <c r="JFZ1" s="100"/>
      <c r="JGA1" s="100"/>
      <c r="JGB1" s="100"/>
      <c r="JGC1" s="100"/>
      <c r="JGD1" s="100"/>
      <c r="JGE1" s="100"/>
      <c r="JGF1" s="100"/>
      <c r="JGG1" s="100"/>
      <c r="JGH1" s="100"/>
      <c r="JGI1" s="100"/>
      <c r="JGJ1" s="100"/>
      <c r="JGK1" s="100"/>
      <c r="JGL1" s="100"/>
      <c r="JGM1" s="100"/>
      <c r="JGN1" s="100"/>
      <c r="JGO1" s="100"/>
      <c r="JGP1" s="100"/>
      <c r="JGQ1" s="100"/>
      <c r="JGR1" s="100"/>
      <c r="JGS1" s="100"/>
      <c r="JGT1" s="100"/>
      <c r="JGU1" s="100"/>
      <c r="JGV1" s="100"/>
      <c r="JGW1" s="100"/>
      <c r="JGX1" s="100"/>
      <c r="JGY1" s="100"/>
      <c r="JGZ1" s="100"/>
      <c r="JHA1" s="100"/>
      <c r="JHB1" s="100"/>
      <c r="JHC1" s="100"/>
      <c r="JHD1" s="100"/>
      <c r="JHE1" s="100"/>
      <c r="JHF1" s="100"/>
      <c r="JHG1" s="100"/>
      <c r="JHH1" s="100"/>
      <c r="JHI1" s="100"/>
      <c r="JHJ1" s="100"/>
      <c r="JHK1" s="100"/>
      <c r="JHL1" s="100"/>
      <c r="JHM1" s="100"/>
      <c r="JHN1" s="100"/>
      <c r="JHO1" s="100"/>
      <c r="JHP1" s="100"/>
      <c r="JHQ1" s="100"/>
      <c r="JHR1" s="100"/>
      <c r="JHS1" s="100"/>
      <c r="JHT1" s="100"/>
      <c r="JHU1" s="100"/>
      <c r="JHV1" s="100"/>
      <c r="JHW1" s="100"/>
      <c r="JHX1" s="100"/>
      <c r="JHY1" s="100"/>
      <c r="JHZ1" s="100"/>
      <c r="JIA1" s="100"/>
      <c r="JIB1" s="100"/>
      <c r="JIC1" s="100"/>
      <c r="JID1" s="100"/>
      <c r="JIE1" s="100"/>
      <c r="JIF1" s="100"/>
      <c r="JIG1" s="100"/>
      <c r="JIH1" s="100"/>
      <c r="JII1" s="100"/>
      <c r="JIJ1" s="100"/>
      <c r="JIK1" s="100"/>
      <c r="JIL1" s="100"/>
      <c r="JIM1" s="100"/>
      <c r="JIN1" s="100"/>
      <c r="JIO1" s="100"/>
      <c r="JIP1" s="100"/>
      <c r="JIQ1" s="100"/>
      <c r="JIR1" s="100"/>
      <c r="JIS1" s="100"/>
      <c r="JIT1" s="100"/>
      <c r="JIU1" s="100"/>
      <c r="JIV1" s="100"/>
      <c r="JIW1" s="100"/>
      <c r="JIX1" s="100"/>
      <c r="JIY1" s="100"/>
      <c r="JIZ1" s="100"/>
      <c r="JJA1" s="100"/>
      <c r="JJB1" s="100"/>
      <c r="JJC1" s="100"/>
      <c r="JJD1" s="100"/>
      <c r="JJE1" s="100"/>
      <c r="JJF1" s="100"/>
      <c r="JJG1" s="100"/>
      <c r="JJH1" s="100"/>
      <c r="JJI1" s="100"/>
      <c r="JJJ1" s="100"/>
      <c r="JJK1" s="100"/>
      <c r="JJL1" s="100"/>
      <c r="JJM1" s="100"/>
      <c r="JJN1" s="100"/>
      <c r="JJO1" s="100"/>
      <c r="JJP1" s="100"/>
      <c r="JJQ1" s="100"/>
      <c r="JJR1" s="100"/>
      <c r="JJS1" s="100"/>
      <c r="JJT1" s="100"/>
      <c r="JJU1" s="100"/>
      <c r="JJV1" s="100"/>
      <c r="JJW1" s="100"/>
      <c r="JJX1" s="100"/>
      <c r="JJY1" s="100"/>
      <c r="JJZ1" s="100"/>
      <c r="JKA1" s="100"/>
      <c r="JKB1" s="100"/>
      <c r="JKC1" s="100"/>
      <c r="JKD1" s="100"/>
      <c r="JKE1" s="100"/>
      <c r="JKF1" s="100"/>
      <c r="JKG1" s="100"/>
      <c r="JKH1" s="100"/>
      <c r="JKI1" s="100"/>
      <c r="JKJ1" s="100"/>
      <c r="JKK1" s="100"/>
      <c r="JKL1" s="100"/>
      <c r="JKM1" s="100"/>
      <c r="JKN1" s="100"/>
      <c r="JKO1" s="100"/>
      <c r="JKP1" s="100"/>
      <c r="JKQ1" s="100"/>
      <c r="JKR1" s="100"/>
      <c r="JKS1" s="100"/>
      <c r="JKT1" s="100"/>
      <c r="JKU1" s="100"/>
      <c r="JKV1" s="100"/>
      <c r="JKW1" s="100"/>
      <c r="JKX1" s="100"/>
      <c r="JKY1" s="100"/>
      <c r="JKZ1" s="100"/>
      <c r="JLA1" s="100"/>
      <c r="JLB1" s="100"/>
      <c r="JLC1" s="100"/>
      <c r="JLD1" s="100"/>
      <c r="JLE1" s="100"/>
      <c r="JLF1" s="100"/>
      <c r="JLG1" s="100"/>
      <c r="JLH1" s="100"/>
      <c r="JLI1" s="100"/>
      <c r="JLJ1" s="100"/>
      <c r="JLK1" s="100"/>
      <c r="JLL1" s="100"/>
      <c r="JLM1" s="100"/>
      <c r="JLN1" s="100"/>
      <c r="JLO1" s="100"/>
      <c r="JLP1" s="100"/>
      <c r="JLQ1" s="100"/>
      <c r="JLR1" s="100"/>
      <c r="JLS1" s="100"/>
      <c r="JLT1" s="100"/>
      <c r="JLU1" s="100"/>
      <c r="JLV1" s="100"/>
      <c r="JLW1" s="100"/>
      <c r="JLX1" s="100"/>
      <c r="JLY1" s="100"/>
      <c r="JLZ1" s="100"/>
      <c r="JMA1" s="100"/>
      <c r="JMB1" s="100"/>
      <c r="JMC1" s="100"/>
      <c r="JMD1" s="100"/>
      <c r="JME1" s="100"/>
      <c r="JMF1" s="100"/>
      <c r="JMG1" s="100"/>
      <c r="JMH1" s="100"/>
      <c r="JMI1" s="100"/>
      <c r="JMJ1" s="100"/>
      <c r="JMK1" s="100"/>
      <c r="JML1" s="100"/>
      <c r="JMM1" s="100"/>
      <c r="JMN1" s="100"/>
      <c r="JMO1" s="100"/>
      <c r="JMP1" s="100"/>
      <c r="JMQ1" s="100"/>
      <c r="JMR1" s="100"/>
      <c r="JMS1" s="100"/>
      <c r="JMT1" s="100"/>
      <c r="JMU1" s="100"/>
      <c r="JMV1" s="100"/>
      <c r="JMW1" s="100"/>
      <c r="JMX1" s="100"/>
      <c r="JMY1" s="100"/>
      <c r="JMZ1" s="100"/>
      <c r="JNA1" s="100"/>
      <c r="JNB1" s="100"/>
      <c r="JNC1" s="100"/>
      <c r="JND1" s="100"/>
      <c r="JNE1" s="100"/>
      <c r="JNF1" s="100"/>
      <c r="JNG1" s="100"/>
      <c r="JNH1" s="100"/>
      <c r="JNI1" s="100"/>
      <c r="JNJ1" s="100"/>
      <c r="JNK1" s="100"/>
      <c r="JNL1" s="100"/>
      <c r="JNM1" s="100"/>
      <c r="JNN1" s="100"/>
      <c r="JNO1" s="100"/>
      <c r="JNP1" s="100"/>
      <c r="JNQ1" s="100"/>
      <c r="JNR1" s="100"/>
      <c r="JNS1" s="100"/>
      <c r="JNT1" s="100"/>
      <c r="JNU1" s="100"/>
      <c r="JNV1" s="100"/>
      <c r="JNW1" s="100"/>
      <c r="JNX1" s="100"/>
      <c r="JNY1" s="100"/>
      <c r="JNZ1" s="100"/>
      <c r="JOA1" s="100"/>
      <c r="JOB1" s="100"/>
      <c r="JOC1" s="100"/>
      <c r="JOD1" s="100"/>
      <c r="JOE1" s="100"/>
      <c r="JOF1" s="100"/>
      <c r="JOG1" s="100"/>
      <c r="JOH1" s="100"/>
      <c r="JOI1" s="100"/>
      <c r="JOJ1" s="100"/>
      <c r="JOK1" s="100"/>
      <c r="JOL1" s="100"/>
      <c r="JOM1" s="100"/>
      <c r="JON1" s="100"/>
      <c r="JOO1" s="100"/>
      <c r="JOP1" s="100"/>
      <c r="JOQ1" s="100"/>
      <c r="JOR1" s="100"/>
      <c r="JOS1" s="100"/>
      <c r="JOT1" s="100"/>
      <c r="JOU1" s="100"/>
      <c r="JOV1" s="100"/>
      <c r="JOW1" s="100"/>
      <c r="JOX1" s="100"/>
      <c r="JOY1" s="100"/>
      <c r="JOZ1" s="100"/>
      <c r="JPA1" s="100"/>
      <c r="JPB1" s="100"/>
      <c r="JPC1" s="100"/>
      <c r="JPD1" s="100"/>
      <c r="JPE1" s="100"/>
      <c r="JPF1" s="100"/>
      <c r="JPG1" s="100"/>
      <c r="JPH1" s="100"/>
      <c r="JPI1" s="100"/>
      <c r="JPJ1" s="100"/>
      <c r="JPK1" s="100"/>
      <c r="JPL1" s="100"/>
      <c r="JPM1" s="100"/>
      <c r="JPN1" s="100"/>
      <c r="JPO1" s="100"/>
      <c r="JPP1" s="100"/>
      <c r="JPQ1" s="100"/>
      <c r="JPR1" s="100"/>
      <c r="JPS1" s="100"/>
      <c r="JPT1" s="100"/>
      <c r="JPU1" s="100"/>
      <c r="JPV1" s="100"/>
      <c r="JPW1" s="100"/>
      <c r="JPX1" s="100"/>
      <c r="JPY1" s="100"/>
      <c r="JPZ1" s="100"/>
      <c r="JQA1" s="100"/>
      <c r="JQB1" s="100"/>
      <c r="JQC1" s="100"/>
      <c r="JQD1" s="100"/>
      <c r="JQE1" s="100"/>
      <c r="JQF1" s="100"/>
      <c r="JQG1" s="100"/>
      <c r="JQH1" s="100"/>
      <c r="JQI1" s="100"/>
      <c r="JQJ1" s="100"/>
      <c r="JQK1" s="100"/>
      <c r="JQL1" s="100"/>
      <c r="JQM1" s="100"/>
      <c r="JQN1" s="100"/>
      <c r="JQO1" s="100"/>
      <c r="JQP1" s="100"/>
      <c r="JQQ1" s="100"/>
      <c r="JQR1" s="100"/>
      <c r="JQS1" s="100"/>
      <c r="JQT1" s="100"/>
      <c r="JQU1" s="100"/>
      <c r="JQV1" s="100"/>
      <c r="JQW1" s="100"/>
      <c r="JQX1" s="100"/>
      <c r="JQY1" s="100"/>
      <c r="JQZ1" s="100"/>
      <c r="JRA1" s="100"/>
      <c r="JRB1" s="100"/>
      <c r="JRC1" s="100"/>
      <c r="JRD1" s="100"/>
      <c r="JRE1" s="100"/>
      <c r="JRF1" s="100"/>
      <c r="JRG1" s="100"/>
      <c r="JRH1" s="100"/>
      <c r="JRI1" s="100"/>
      <c r="JRJ1" s="100"/>
      <c r="JRK1" s="100"/>
      <c r="JRL1" s="100"/>
      <c r="JRM1" s="100"/>
      <c r="JRN1" s="100"/>
      <c r="JRO1" s="100"/>
      <c r="JRP1" s="100"/>
      <c r="JRQ1" s="100"/>
      <c r="JRR1" s="100"/>
      <c r="JRS1" s="100"/>
      <c r="JRT1" s="100"/>
      <c r="JRU1" s="100"/>
      <c r="JRV1" s="100"/>
      <c r="JRW1" s="100"/>
      <c r="JRX1" s="100"/>
      <c r="JRY1" s="100"/>
      <c r="JRZ1" s="100"/>
      <c r="JSA1" s="100"/>
      <c r="JSB1" s="100"/>
      <c r="JSC1" s="100"/>
      <c r="JSD1" s="100"/>
      <c r="JSE1" s="100"/>
      <c r="JSF1" s="100"/>
      <c r="JSG1" s="100"/>
      <c r="JSH1" s="100"/>
      <c r="JSI1" s="100"/>
      <c r="JSJ1" s="100"/>
      <c r="JSK1" s="100"/>
      <c r="JSL1" s="100"/>
      <c r="JSM1" s="100"/>
      <c r="JSN1" s="100"/>
      <c r="JSO1" s="100"/>
      <c r="JSP1" s="100"/>
      <c r="JSQ1" s="100"/>
      <c r="JSR1" s="100"/>
      <c r="JSS1" s="100"/>
      <c r="JST1" s="100"/>
      <c r="JSU1" s="100"/>
      <c r="JSV1" s="100"/>
      <c r="JSW1" s="100"/>
      <c r="JSX1" s="100"/>
      <c r="JSY1" s="100"/>
      <c r="JSZ1" s="100"/>
      <c r="JTA1" s="100"/>
      <c r="JTB1" s="100"/>
      <c r="JTC1" s="100"/>
      <c r="JTD1" s="100"/>
      <c r="JTE1" s="100"/>
      <c r="JTF1" s="100"/>
      <c r="JTG1" s="100"/>
      <c r="JTH1" s="100"/>
      <c r="JTI1" s="100"/>
      <c r="JTJ1" s="100"/>
      <c r="JTK1" s="100"/>
      <c r="JTL1" s="100"/>
      <c r="JTM1" s="100"/>
      <c r="JTN1" s="100"/>
      <c r="JTO1" s="100"/>
      <c r="JTP1" s="100"/>
      <c r="JTQ1" s="100"/>
      <c r="JTR1" s="100"/>
      <c r="JTS1" s="100"/>
      <c r="JTT1" s="100"/>
      <c r="JTU1" s="100"/>
      <c r="JTV1" s="100"/>
      <c r="JTW1" s="100"/>
      <c r="JTX1" s="100"/>
      <c r="JTY1" s="100"/>
      <c r="JTZ1" s="100"/>
      <c r="JUA1" s="100"/>
      <c r="JUB1" s="100"/>
      <c r="JUC1" s="100"/>
      <c r="JUD1" s="100"/>
      <c r="JUE1" s="100"/>
      <c r="JUF1" s="100"/>
      <c r="JUG1" s="100"/>
      <c r="JUH1" s="100"/>
      <c r="JUI1" s="100"/>
      <c r="JUJ1" s="100"/>
      <c r="JUK1" s="100"/>
      <c r="JUL1" s="100"/>
      <c r="JUM1" s="100"/>
      <c r="JUN1" s="100"/>
      <c r="JUO1" s="100"/>
      <c r="JUP1" s="100"/>
      <c r="JUQ1" s="100"/>
      <c r="JUR1" s="100"/>
      <c r="JUS1" s="100"/>
      <c r="JUT1" s="100"/>
      <c r="JUU1" s="100"/>
      <c r="JUV1" s="100"/>
      <c r="JUW1" s="100"/>
      <c r="JUX1" s="100"/>
      <c r="JUY1" s="100"/>
      <c r="JUZ1" s="100"/>
      <c r="JVA1" s="100"/>
      <c r="JVB1" s="100"/>
      <c r="JVC1" s="100"/>
      <c r="JVD1" s="100"/>
      <c r="JVE1" s="100"/>
      <c r="JVF1" s="100"/>
      <c r="JVG1" s="100"/>
      <c r="JVH1" s="100"/>
      <c r="JVI1" s="100"/>
      <c r="JVJ1" s="100"/>
      <c r="JVK1" s="100"/>
      <c r="JVL1" s="100"/>
      <c r="JVM1" s="100"/>
      <c r="JVN1" s="100"/>
      <c r="JVO1" s="100"/>
      <c r="JVP1" s="100"/>
      <c r="JVQ1" s="100"/>
      <c r="JVR1" s="100"/>
      <c r="JVS1" s="100"/>
      <c r="JVT1" s="100"/>
      <c r="JVU1" s="100"/>
      <c r="JVV1" s="100"/>
      <c r="JVW1" s="100"/>
      <c r="JVX1" s="100"/>
      <c r="JVY1" s="100"/>
      <c r="JVZ1" s="100"/>
      <c r="JWA1" s="100"/>
      <c r="JWB1" s="100"/>
      <c r="JWC1" s="100"/>
      <c r="JWD1" s="100"/>
      <c r="JWE1" s="100"/>
      <c r="JWF1" s="100"/>
      <c r="JWG1" s="100"/>
      <c r="JWH1" s="100"/>
      <c r="JWI1" s="100"/>
      <c r="JWJ1" s="100"/>
      <c r="JWK1" s="100"/>
      <c r="JWL1" s="100"/>
      <c r="JWM1" s="100"/>
      <c r="JWN1" s="100"/>
      <c r="JWO1" s="100"/>
      <c r="JWP1" s="100"/>
      <c r="JWQ1" s="100"/>
      <c r="JWR1" s="100"/>
      <c r="JWS1" s="100"/>
      <c r="JWT1" s="100"/>
      <c r="JWU1" s="100"/>
      <c r="JWV1" s="100"/>
      <c r="JWW1" s="100"/>
      <c r="JWX1" s="100"/>
      <c r="JWY1" s="100"/>
      <c r="JWZ1" s="100"/>
      <c r="JXA1" s="100"/>
      <c r="JXB1" s="100"/>
      <c r="JXC1" s="100"/>
      <c r="JXD1" s="100"/>
      <c r="JXE1" s="100"/>
      <c r="JXF1" s="100"/>
      <c r="JXG1" s="100"/>
      <c r="JXH1" s="100"/>
      <c r="JXI1" s="100"/>
      <c r="JXJ1" s="100"/>
      <c r="JXK1" s="100"/>
      <c r="JXL1" s="100"/>
      <c r="JXM1" s="100"/>
      <c r="JXN1" s="100"/>
      <c r="JXO1" s="100"/>
      <c r="JXP1" s="100"/>
      <c r="JXQ1" s="100"/>
      <c r="JXR1" s="100"/>
      <c r="JXS1" s="100"/>
      <c r="JXT1" s="100"/>
      <c r="JXU1" s="100"/>
      <c r="JXV1" s="100"/>
      <c r="JXW1" s="100"/>
      <c r="JXX1" s="100"/>
      <c r="JXY1" s="100"/>
      <c r="JXZ1" s="100"/>
      <c r="JYA1" s="100"/>
      <c r="JYB1" s="100"/>
      <c r="JYC1" s="100"/>
      <c r="JYD1" s="100"/>
      <c r="JYE1" s="100"/>
      <c r="JYF1" s="100"/>
      <c r="JYG1" s="100"/>
      <c r="JYH1" s="100"/>
      <c r="JYI1" s="100"/>
      <c r="JYJ1" s="100"/>
      <c r="JYK1" s="100"/>
      <c r="JYL1" s="100"/>
      <c r="JYM1" s="100"/>
      <c r="JYN1" s="100"/>
      <c r="JYO1" s="100"/>
      <c r="JYP1" s="100"/>
      <c r="JYQ1" s="100"/>
      <c r="JYR1" s="100"/>
      <c r="JYS1" s="100"/>
      <c r="JYT1" s="100"/>
      <c r="JYU1" s="100"/>
      <c r="JYV1" s="100"/>
      <c r="JYW1" s="100"/>
      <c r="JYX1" s="100"/>
      <c r="JYY1" s="100"/>
      <c r="JYZ1" s="100"/>
      <c r="JZA1" s="100"/>
      <c r="JZB1" s="100"/>
      <c r="JZC1" s="100"/>
      <c r="JZD1" s="100"/>
      <c r="JZE1" s="100"/>
      <c r="JZF1" s="100"/>
      <c r="JZG1" s="100"/>
      <c r="JZH1" s="100"/>
      <c r="JZI1" s="100"/>
      <c r="JZJ1" s="100"/>
      <c r="JZK1" s="100"/>
      <c r="JZL1" s="100"/>
      <c r="JZM1" s="100"/>
      <c r="JZN1" s="100"/>
      <c r="JZO1" s="100"/>
      <c r="JZP1" s="100"/>
      <c r="JZQ1" s="100"/>
      <c r="JZR1" s="100"/>
      <c r="JZS1" s="100"/>
      <c r="JZT1" s="100"/>
      <c r="JZU1" s="100"/>
      <c r="JZV1" s="100"/>
      <c r="JZW1" s="100"/>
      <c r="JZX1" s="100"/>
      <c r="JZY1" s="100"/>
      <c r="JZZ1" s="100"/>
      <c r="KAA1" s="100"/>
      <c r="KAB1" s="100"/>
      <c r="KAC1" s="100"/>
      <c r="KAD1" s="100"/>
      <c r="KAE1" s="100"/>
      <c r="KAF1" s="100"/>
      <c r="KAG1" s="100"/>
      <c r="KAH1" s="100"/>
      <c r="KAI1" s="100"/>
      <c r="KAJ1" s="100"/>
      <c r="KAK1" s="100"/>
      <c r="KAL1" s="100"/>
      <c r="KAM1" s="100"/>
      <c r="KAN1" s="100"/>
      <c r="KAO1" s="100"/>
      <c r="KAP1" s="100"/>
      <c r="KAQ1" s="100"/>
      <c r="KAR1" s="100"/>
      <c r="KAS1" s="100"/>
      <c r="KAT1" s="100"/>
      <c r="KAU1" s="100"/>
      <c r="KAV1" s="100"/>
      <c r="KAW1" s="100"/>
      <c r="KAX1" s="100"/>
      <c r="KAY1" s="100"/>
      <c r="KAZ1" s="100"/>
      <c r="KBA1" s="100"/>
      <c r="KBB1" s="100"/>
      <c r="KBC1" s="100"/>
      <c r="KBD1" s="100"/>
      <c r="KBE1" s="100"/>
      <c r="KBF1" s="100"/>
      <c r="KBG1" s="100"/>
      <c r="KBH1" s="100"/>
      <c r="KBI1" s="100"/>
      <c r="KBJ1" s="100"/>
      <c r="KBK1" s="100"/>
      <c r="KBL1" s="100"/>
      <c r="KBM1" s="100"/>
      <c r="KBN1" s="100"/>
      <c r="KBO1" s="100"/>
      <c r="KBP1" s="100"/>
      <c r="KBQ1" s="100"/>
      <c r="KBR1" s="100"/>
      <c r="KBS1" s="100"/>
      <c r="KBT1" s="100"/>
      <c r="KBU1" s="100"/>
      <c r="KBV1" s="100"/>
      <c r="KBW1" s="100"/>
      <c r="KBX1" s="100"/>
      <c r="KBY1" s="100"/>
      <c r="KBZ1" s="100"/>
      <c r="KCA1" s="100"/>
      <c r="KCB1" s="100"/>
      <c r="KCC1" s="100"/>
      <c r="KCD1" s="100"/>
      <c r="KCE1" s="100"/>
      <c r="KCF1" s="100"/>
      <c r="KCG1" s="100"/>
      <c r="KCH1" s="100"/>
      <c r="KCI1" s="100"/>
      <c r="KCJ1" s="100"/>
      <c r="KCK1" s="100"/>
      <c r="KCL1" s="100"/>
      <c r="KCM1" s="100"/>
      <c r="KCN1" s="100"/>
      <c r="KCO1" s="100"/>
      <c r="KCP1" s="100"/>
      <c r="KCQ1" s="100"/>
      <c r="KCR1" s="100"/>
      <c r="KCS1" s="100"/>
      <c r="KCT1" s="100"/>
      <c r="KCU1" s="100"/>
      <c r="KCV1" s="100"/>
      <c r="KCW1" s="100"/>
      <c r="KCX1" s="100"/>
      <c r="KCY1" s="100"/>
      <c r="KCZ1" s="100"/>
      <c r="KDA1" s="100"/>
      <c r="KDB1" s="100"/>
      <c r="KDC1" s="100"/>
      <c r="KDD1" s="100"/>
      <c r="KDE1" s="100"/>
      <c r="KDF1" s="100"/>
      <c r="KDG1" s="100"/>
      <c r="KDH1" s="100"/>
      <c r="KDI1" s="100"/>
      <c r="KDJ1" s="100"/>
      <c r="KDK1" s="100"/>
      <c r="KDL1" s="100"/>
      <c r="KDM1" s="100"/>
      <c r="KDN1" s="100"/>
      <c r="KDO1" s="100"/>
      <c r="KDP1" s="100"/>
      <c r="KDQ1" s="100"/>
      <c r="KDR1" s="100"/>
      <c r="KDS1" s="100"/>
      <c r="KDT1" s="100"/>
      <c r="KDU1" s="100"/>
      <c r="KDV1" s="100"/>
      <c r="KDW1" s="100"/>
      <c r="KDX1" s="100"/>
      <c r="KDY1" s="100"/>
      <c r="KDZ1" s="100"/>
      <c r="KEA1" s="100"/>
      <c r="KEB1" s="100"/>
      <c r="KEC1" s="100"/>
      <c r="KED1" s="100"/>
      <c r="KEE1" s="100"/>
      <c r="KEF1" s="100"/>
      <c r="KEG1" s="100"/>
      <c r="KEH1" s="100"/>
      <c r="KEI1" s="100"/>
      <c r="KEJ1" s="100"/>
      <c r="KEK1" s="100"/>
      <c r="KEL1" s="100"/>
      <c r="KEM1" s="100"/>
      <c r="KEN1" s="100"/>
      <c r="KEO1" s="100"/>
      <c r="KEP1" s="100"/>
      <c r="KEQ1" s="100"/>
      <c r="KER1" s="100"/>
      <c r="KES1" s="100"/>
      <c r="KET1" s="100"/>
      <c r="KEU1" s="100"/>
      <c r="KEV1" s="100"/>
      <c r="KEW1" s="100"/>
      <c r="KEX1" s="100"/>
      <c r="KEY1" s="100"/>
      <c r="KEZ1" s="100"/>
      <c r="KFA1" s="100"/>
      <c r="KFB1" s="100"/>
      <c r="KFC1" s="100"/>
      <c r="KFD1" s="100"/>
      <c r="KFE1" s="100"/>
      <c r="KFF1" s="100"/>
      <c r="KFG1" s="100"/>
      <c r="KFH1" s="100"/>
      <c r="KFI1" s="100"/>
      <c r="KFJ1" s="100"/>
      <c r="KFK1" s="100"/>
      <c r="KFL1" s="100"/>
      <c r="KFM1" s="100"/>
      <c r="KFN1" s="100"/>
      <c r="KFO1" s="100"/>
      <c r="KFP1" s="100"/>
      <c r="KFQ1" s="100"/>
      <c r="KFR1" s="100"/>
      <c r="KFS1" s="100"/>
      <c r="KFT1" s="100"/>
      <c r="KFU1" s="100"/>
      <c r="KFV1" s="100"/>
      <c r="KFW1" s="100"/>
      <c r="KFX1" s="100"/>
      <c r="KFY1" s="100"/>
      <c r="KFZ1" s="100"/>
      <c r="KGA1" s="100"/>
      <c r="KGB1" s="100"/>
      <c r="KGC1" s="100"/>
      <c r="KGD1" s="100"/>
      <c r="KGE1" s="100"/>
      <c r="KGF1" s="100"/>
      <c r="KGG1" s="100"/>
      <c r="KGH1" s="100"/>
      <c r="KGI1" s="100"/>
      <c r="KGJ1" s="100"/>
      <c r="KGK1" s="100"/>
      <c r="KGL1" s="100"/>
      <c r="KGM1" s="100"/>
      <c r="KGN1" s="100"/>
      <c r="KGO1" s="100"/>
      <c r="KGP1" s="100"/>
      <c r="KGQ1" s="100"/>
      <c r="KGR1" s="100"/>
      <c r="KGS1" s="100"/>
      <c r="KGT1" s="100"/>
      <c r="KGU1" s="100"/>
      <c r="KGV1" s="100"/>
      <c r="KGW1" s="100"/>
      <c r="KGX1" s="100"/>
      <c r="KGY1" s="100"/>
      <c r="KGZ1" s="100"/>
      <c r="KHA1" s="100"/>
      <c r="KHB1" s="100"/>
      <c r="KHC1" s="100"/>
      <c r="KHD1" s="100"/>
      <c r="KHE1" s="100"/>
      <c r="KHF1" s="100"/>
      <c r="KHG1" s="100"/>
      <c r="KHH1" s="100"/>
      <c r="KHI1" s="100"/>
      <c r="KHJ1" s="100"/>
      <c r="KHK1" s="100"/>
      <c r="KHL1" s="100"/>
      <c r="KHM1" s="100"/>
      <c r="KHN1" s="100"/>
      <c r="KHO1" s="100"/>
      <c r="KHP1" s="100"/>
      <c r="KHQ1" s="100"/>
      <c r="KHR1" s="100"/>
      <c r="KHS1" s="100"/>
      <c r="KHT1" s="100"/>
      <c r="KHU1" s="100"/>
      <c r="KHV1" s="100"/>
      <c r="KHW1" s="100"/>
      <c r="KHX1" s="100"/>
      <c r="KHY1" s="100"/>
      <c r="KHZ1" s="100"/>
      <c r="KIA1" s="100"/>
      <c r="KIB1" s="100"/>
      <c r="KIC1" s="100"/>
      <c r="KID1" s="100"/>
      <c r="KIE1" s="100"/>
      <c r="KIF1" s="100"/>
      <c r="KIG1" s="100"/>
      <c r="KIH1" s="100"/>
      <c r="KII1" s="100"/>
      <c r="KIJ1" s="100"/>
      <c r="KIK1" s="100"/>
      <c r="KIL1" s="100"/>
      <c r="KIM1" s="100"/>
      <c r="KIN1" s="100"/>
      <c r="KIO1" s="100"/>
      <c r="KIP1" s="100"/>
      <c r="KIQ1" s="100"/>
      <c r="KIR1" s="100"/>
      <c r="KIS1" s="100"/>
      <c r="KIT1" s="100"/>
      <c r="KIU1" s="100"/>
      <c r="KIV1" s="100"/>
      <c r="KIW1" s="100"/>
      <c r="KIX1" s="100"/>
      <c r="KIY1" s="100"/>
      <c r="KIZ1" s="100"/>
      <c r="KJA1" s="100"/>
      <c r="KJB1" s="100"/>
      <c r="KJC1" s="100"/>
      <c r="KJD1" s="100"/>
      <c r="KJE1" s="100"/>
      <c r="KJF1" s="100"/>
      <c r="KJG1" s="100"/>
      <c r="KJH1" s="100"/>
      <c r="KJI1" s="100"/>
      <c r="KJJ1" s="100"/>
      <c r="KJK1" s="100"/>
      <c r="KJL1" s="100"/>
      <c r="KJM1" s="100"/>
      <c r="KJN1" s="100"/>
      <c r="KJO1" s="100"/>
      <c r="KJP1" s="100"/>
      <c r="KJQ1" s="100"/>
      <c r="KJR1" s="100"/>
      <c r="KJS1" s="100"/>
      <c r="KJT1" s="100"/>
      <c r="KJU1" s="100"/>
      <c r="KJV1" s="100"/>
      <c r="KJW1" s="100"/>
      <c r="KJX1" s="100"/>
      <c r="KJY1" s="100"/>
      <c r="KJZ1" s="100"/>
      <c r="KKA1" s="100"/>
      <c r="KKB1" s="100"/>
      <c r="KKC1" s="100"/>
      <c r="KKD1" s="100"/>
      <c r="KKE1" s="100"/>
      <c r="KKF1" s="100"/>
      <c r="KKG1" s="100"/>
      <c r="KKH1" s="100"/>
      <c r="KKI1" s="100"/>
      <c r="KKJ1" s="100"/>
      <c r="KKK1" s="100"/>
      <c r="KKL1" s="100"/>
      <c r="KKM1" s="100"/>
      <c r="KKN1" s="100"/>
      <c r="KKO1" s="100"/>
      <c r="KKP1" s="100"/>
      <c r="KKQ1" s="100"/>
      <c r="KKR1" s="100"/>
      <c r="KKS1" s="100"/>
      <c r="KKT1" s="100"/>
      <c r="KKU1" s="100"/>
      <c r="KKV1" s="100"/>
      <c r="KKW1" s="100"/>
      <c r="KKX1" s="100"/>
      <c r="KKY1" s="100"/>
      <c r="KKZ1" s="100"/>
      <c r="KLA1" s="100"/>
      <c r="KLB1" s="100"/>
      <c r="KLC1" s="100"/>
      <c r="KLD1" s="100"/>
      <c r="KLE1" s="100"/>
      <c r="KLF1" s="100"/>
      <c r="KLG1" s="100"/>
      <c r="KLH1" s="100"/>
      <c r="KLI1" s="100"/>
      <c r="KLJ1" s="100"/>
      <c r="KLK1" s="100"/>
      <c r="KLL1" s="100"/>
      <c r="KLM1" s="100"/>
      <c r="KLN1" s="100"/>
      <c r="KLO1" s="100"/>
      <c r="KLP1" s="100"/>
      <c r="KLQ1" s="100"/>
      <c r="KLR1" s="100"/>
      <c r="KLS1" s="100"/>
      <c r="KLT1" s="100"/>
      <c r="KLU1" s="100"/>
      <c r="KLV1" s="100"/>
      <c r="KLW1" s="100"/>
      <c r="KLX1" s="100"/>
      <c r="KLY1" s="100"/>
      <c r="KLZ1" s="100"/>
      <c r="KMA1" s="100"/>
      <c r="KMB1" s="100"/>
      <c r="KMC1" s="100"/>
      <c r="KMD1" s="100"/>
      <c r="KME1" s="100"/>
      <c r="KMF1" s="100"/>
      <c r="KMG1" s="100"/>
      <c r="KMH1" s="100"/>
      <c r="KMI1" s="100"/>
      <c r="KMJ1" s="100"/>
      <c r="KMK1" s="100"/>
      <c r="KML1" s="100"/>
      <c r="KMM1" s="100"/>
      <c r="KMN1" s="100"/>
      <c r="KMO1" s="100"/>
      <c r="KMP1" s="100"/>
      <c r="KMQ1" s="100"/>
      <c r="KMR1" s="100"/>
      <c r="KMS1" s="100"/>
      <c r="KMT1" s="100"/>
      <c r="KMU1" s="100"/>
      <c r="KMV1" s="100"/>
      <c r="KMW1" s="100"/>
      <c r="KMX1" s="100"/>
      <c r="KMY1" s="100"/>
      <c r="KMZ1" s="100"/>
      <c r="KNA1" s="100"/>
      <c r="KNB1" s="100"/>
      <c r="KNC1" s="100"/>
      <c r="KND1" s="100"/>
      <c r="KNE1" s="100"/>
      <c r="KNF1" s="100"/>
      <c r="KNG1" s="100"/>
      <c r="KNH1" s="100"/>
      <c r="KNI1" s="100"/>
      <c r="KNJ1" s="100"/>
      <c r="KNK1" s="100"/>
      <c r="KNL1" s="100"/>
      <c r="KNM1" s="100"/>
      <c r="KNN1" s="100"/>
      <c r="KNO1" s="100"/>
      <c r="KNP1" s="100"/>
      <c r="KNQ1" s="100"/>
      <c r="KNR1" s="100"/>
      <c r="KNS1" s="100"/>
      <c r="KNT1" s="100"/>
      <c r="KNU1" s="100"/>
      <c r="KNV1" s="100"/>
      <c r="KNW1" s="100"/>
      <c r="KNX1" s="100"/>
      <c r="KNY1" s="100"/>
      <c r="KNZ1" s="100"/>
      <c r="KOA1" s="100"/>
      <c r="KOB1" s="100"/>
      <c r="KOC1" s="100"/>
      <c r="KOD1" s="100"/>
      <c r="KOE1" s="100"/>
      <c r="KOF1" s="100"/>
      <c r="KOG1" s="100"/>
      <c r="KOH1" s="100"/>
      <c r="KOI1" s="100"/>
      <c r="KOJ1" s="100"/>
      <c r="KOK1" s="100"/>
      <c r="KOL1" s="100"/>
      <c r="KOM1" s="100"/>
      <c r="KON1" s="100"/>
      <c r="KOO1" s="100"/>
      <c r="KOP1" s="100"/>
      <c r="KOQ1" s="100"/>
      <c r="KOR1" s="100"/>
      <c r="KOS1" s="100"/>
      <c r="KOT1" s="100"/>
      <c r="KOU1" s="100"/>
      <c r="KOV1" s="100"/>
      <c r="KOW1" s="100"/>
      <c r="KOX1" s="100"/>
      <c r="KOY1" s="100"/>
      <c r="KOZ1" s="100"/>
      <c r="KPA1" s="100"/>
      <c r="KPB1" s="100"/>
      <c r="KPC1" s="100"/>
      <c r="KPD1" s="100"/>
      <c r="KPE1" s="100"/>
      <c r="KPF1" s="100"/>
      <c r="KPG1" s="100"/>
      <c r="KPH1" s="100"/>
      <c r="KPI1" s="100"/>
      <c r="KPJ1" s="100"/>
      <c r="KPK1" s="100"/>
      <c r="KPL1" s="100"/>
      <c r="KPM1" s="100"/>
      <c r="KPN1" s="100"/>
      <c r="KPO1" s="100"/>
      <c r="KPP1" s="100"/>
      <c r="KPQ1" s="100"/>
      <c r="KPR1" s="100"/>
      <c r="KPS1" s="100"/>
      <c r="KPT1" s="100"/>
      <c r="KPU1" s="100"/>
      <c r="KPV1" s="100"/>
      <c r="KPW1" s="100"/>
      <c r="KPX1" s="100"/>
      <c r="KPY1" s="100"/>
      <c r="KPZ1" s="100"/>
      <c r="KQA1" s="100"/>
      <c r="KQB1" s="100"/>
      <c r="KQC1" s="100"/>
      <c r="KQD1" s="100"/>
      <c r="KQE1" s="100"/>
      <c r="KQF1" s="100"/>
      <c r="KQG1" s="100"/>
      <c r="KQH1" s="100"/>
      <c r="KQI1" s="100"/>
      <c r="KQJ1" s="100"/>
      <c r="KQK1" s="100"/>
      <c r="KQL1" s="100"/>
      <c r="KQM1" s="100"/>
      <c r="KQN1" s="100"/>
      <c r="KQO1" s="100"/>
      <c r="KQP1" s="100"/>
      <c r="KQQ1" s="100"/>
      <c r="KQR1" s="100"/>
      <c r="KQS1" s="100"/>
      <c r="KQT1" s="100"/>
      <c r="KQU1" s="100"/>
      <c r="KQV1" s="100"/>
      <c r="KQW1" s="100"/>
      <c r="KQX1" s="100"/>
      <c r="KQY1" s="100"/>
      <c r="KQZ1" s="100"/>
      <c r="KRA1" s="100"/>
      <c r="KRB1" s="100"/>
      <c r="KRC1" s="100"/>
      <c r="KRD1" s="100"/>
      <c r="KRE1" s="100"/>
      <c r="KRF1" s="100"/>
      <c r="KRG1" s="100"/>
      <c r="KRH1" s="100"/>
      <c r="KRI1" s="100"/>
      <c r="KRJ1" s="100"/>
      <c r="KRK1" s="100"/>
      <c r="KRL1" s="100"/>
      <c r="KRM1" s="100"/>
      <c r="KRN1" s="100"/>
      <c r="KRO1" s="100"/>
      <c r="KRP1" s="100"/>
      <c r="KRQ1" s="100"/>
      <c r="KRR1" s="100"/>
      <c r="KRS1" s="100"/>
      <c r="KRT1" s="100"/>
      <c r="KRU1" s="100"/>
      <c r="KRV1" s="100"/>
      <c r="KRW1" s="100"/>
      <c r="KRX1" s="100"/>
      <c r="KRY1" s="100"/>
      <c r="KRZ1" s="100"/>
      <c r="KSA1" s="100"/>
      <c r="KSB1" s="100"/>
      <c r="KSC1" s="100"/>
      <c r="KSD1" s="100"/>
      <c r="KSE1" s="100"/>
      <c r="KSF1" s="100"/>
      <c r="KSG1" s="100"/>
      <c r="KSH1" s="100"/>
      <c r="KSI1" s="100"/>
      <c r="KSJ1" s="100"/>
      <c r="KSK1" s="100"/>
      <c r="KSL1" s="100"/>
      <c r="KSM1" s="100"/>
      <c r="KSN1" s="100"/>
      <c r="KSO1" s="100"/>
      <c r="KSP1" s="100"/>
      <c r="KSQ1" s="100"/>
      <c r="KSR1" s="100"/>
      <c r="KSS1" s="100"/>
      <c r="KST1" s="100"/>
      <c r="KSU1" s="100"/>
      <c r="KSV1" s="100"/>
      <c r="KSW1" s="100"/>
      <c r="KSX1" s="100"/>
      <c r="KSY1" s="100"/>
      <c r="KSZ1" s="100"/>
      <c r="KTA1" s="100"/>
      <c r="KTB1" s="100"/>
      <c r="KTC1" s="100"/>
      <c r="KTD1" s="100"/>
      <c r="KTE1" s="100"/>
      <c r="KTF1" s="100"/>
      <c r="KTG1" s="100"/>
      <c r="KTH1" s="100"/>
      <c r="KTI1" s="100"/>
      <c r="KTJ1" s="100"/>
      <c r="KTK1" s="100"/>
      <c r="KTL1" s="100"/>
      <c r="KTM1" s="100"/>
      <c r="KTN1" s="100"/>
      <c r="KTO1" s="100"/>
      <c r="KTP1" s="100"/>
      <c r="KTQ1" s="100"/>
      <c r="KTR1" s="100"/>
      <c r="KTS1" s="100"/>
      <c r="KTT1" s="100"/>
      <c r="KTU1" s="100"/>
      <c r="KTV1" s="100"/>
      <c r="KTW1" s="100"/>
      <c r="KTX1" s="100"/>
      <c r="KTY1" s="100"/>
      <c r="KTZ1" s="100"/>
      <c r="KUA1" s="100"/>
      <c r="KUB1" s="100"/>
      <c r="KUC1" s="100"/>
      <c r="KUD1" s="100"/>
      <c r="KUE1" s="100"/>
      <c r="KUF1" s="100"/>
      <c r="KUG1" s="100"/>
      <c r="KUH1" s="100"/>
      <c r="KUI1" s="100"/>
      <c r="KUJ1" s="100"/>
      <c r="KUK1" s="100"/>
      <c r="KUL1" s="100"/>
      <c r="KUM1" s="100"/>
      <c r="KUN1" s="100"/>
      <c r="KUO1" s="100"/>
      <c r="KUP1" s="100"/>
      <c r="KUQ1" s="100"/>
      <c r="KUR1" s="100"/>
      <c r="KUS1" s="100"/>
      <c r="KUT1" s="100"/>
      <c r="KUU1" s="100"/>
      <c r="KUV1" s="100"/>
      <c r="KUW1" s="100"/>
      <c r="KUX1" s="100"/>
      <c r="KUY1" s="100"/>
      <c r="KUZ1" s="100"/>
      <c r="KVA1" s="100"/>
      <c r="KVB1" s="100"/>
      <c r="KVC1" s="100"/>
      <c r="KVD1" s="100"/>
      <c r="KVE1" s="100"/>
      <c r="KVF1" s="100"/>
      <c r="KVG1" s="100"/>
      <c r="KVH1" s="100"/>
      <c r="KVI1" s="100"/>
      <c r="KVJ1" s="100"/>
      <c r="KVK1" s="100"/>
      <c r="KVL1" s="100"/>
      <c r="KVM1" s="100"/>
      <c r="KVN1" s="100"/>
      <c r="KVO1" s="100"/>
      <c r="KVP1" s="100"/>
      <c r="KVQ1" s="100"/>
      <c r="KVR1" s="100"/>
      <c r="KVS1" s="100"/>
      <c r="KVT1" s="100"/>
      <c r="KVU1" s="100"/>
      <c r="KVV1" s="100"/>
      <c r="KVW1" s="100"/>
      <c r="KVX1" s="100"/>
      <c r="KVY1" s="100"/>
      <c r="KVZ1" s="100"/>
      <c r="KWA1" s="100"/>
      <c r="KWB1" s="100"/>
      <c r="KWC1" s="100"/>
      <c r="KWD1" s="100"/>
      <c r="KWE1" s="100"/>
      <c r="KWF1" s="100"/>
      <c r="KWG1" s="100"/>
      <c r="KWH1" s="100"/>
      <c r="KWI1" s="100"/>
      <c r="KWJ1" s="100"/>
      <c r="KWK1" s="100"/>
      <c r="KWL1" s="100"/>
      <c r="KWM1" s="100"/>
      <c r="KWN1" s="100"/>
      <c r="KWO1" s="100"/>
      <c r="KWP1" s="100"/>
      <c r="KWQ1" s="100"/>
      <c r="KWR1" s="100"/>
      <c r="KWS1" s="100"/>
      <c r="KWT1" s="100"/>
      <c r="KWU1" s="100"/>
      <c r="KWV1" s="100"/>
      <c r="KWW1" s="100"/>
      <c r="KWX1" s="100"/>
      <c r="KWY1" s="100"/>
      <c r="KWZ1" s="100"/>
      <c r="KXA1" s="100"/>
      <c r="KXB1" s="100"/>
      <c r="KXC1" s="100"/>
      <c r="KXD1" s="100"/>
      <c r="KXE1" s="100"/>
      <c r="KXF1" s="100"/>
      <c r="KXG1" s="100"/>
      <c r="KXH1" s="100"/>
      <c r="KXI1" s="100"/>
      <c r="KXJ1" s="100"/>
      <c r="KXK1" s="100"/>
      <c r="KXL1" s="100"/>
      <c r="KXM1" s="100"/>
      <c r="KXN1" s="100"/>
      <c r="KXO1" s="100"/>
      <c r="KXP1" s="100"/>
      <c r="KXQ1" s="100"/>
      <c r="KXR1" s="100"/>
      <c r="KXS1" s="100"/>
      <c r="KXT1" s="100"/>
      <c r="KXU1" s="100"/>
      <c r="KXV1" s="100"/>
      <c r="KXW1" s="100"/>
      <c r="KXX1" s="100"/>
      <c r="KXY1" s="100"/>
      <c r="KXZ1" s="100"/>
      <c r="KYA1" s="100"/>
      <c r="KYB1" s="100"/>
      <c r="KYC1" s="100"/>
      <c r="KYD1" s="100"/>
      <c r="KYE1" s="100"/>
      <c r="KYF1" s="100"/>
      <c r="KYG1" s="100"/>
      <c r="KYH1" s="100"/>
      <c r="KYI1" s="100"/>
      <c r="KYJ1" s="100"/>
      <c r="KYK1" s="100"/>
      <c r="KYL1" s="100"/>
      <c r="KYM1" s="100"/>
      <c r="KYN1" s="100"/>
      <c r="KYO1" s="100"/>
      <c r="KYP1" s="100"/>
      <c r="KYQ1" s="100"/>
      <c r="KYR1" s="100"/>
      <c r="KYS1" s="100"/>
      <c r="KYT1" s="100"/>
      <c r="KYU1" s="100"/>
      <c r="KYV1" s="100"/>
      <c r="KYW1" s="100"/>
      <c r="KYX1" s="100"/>
      <c r="KYY1" s="100"/>
      <c r="KYZ1" s="100"/>
      <c r="KZA1" s="100"/>
      <c r="KZB1" s="100"/>
      <c r="KZC1" s="100"/>
      <c r="KZD1" s="100"/>
      <c r="KZE1" s="100"/>
      <c r="KZF1" s="100"/>
      <c r="KZG1" s="100"/>
      <c r="KZH1" s="100"/>
      <c r="KZI1" s="100"/>
      <c r="KZJ1" s="100"/>
      <c r="KZK1" s="100"/>
      <c r="KZL1" s="100"/>
      <c r="KZM1" s="100"/>
      <c r="KZN1" s="100"/>
      <c r="KZO1" s="100"/>
      <c r="KZP1" s="100"/>
      <c r="KZQ1" s="100"/>
      <c r="KZR1" s="100"/>
      <c r="KZS1" s="100"/>
      <c r="KZT1" s="100"/>
      <c r="KZU1" s="100"/>
      <c r="KZV1" s="100"/>
      <c r="KZW1" s="100"/>
      <c r="KZX1" s="100"/>
      <c r="KZY1" s="100"/>
      <c r="KZZ1" s="100"/>
      <c r="LAA1" s="100"/>
      <c r="LAB1" s="100"/>
      <c r="LAC1" s="100"/>
      <c r="LAD1" s="100"/>
      <c r="LAE1" s="100"/>
      <c r="LAF1" s="100"/>
      <c r="LAG1" s="100"/>
      <c r="LAH1" s="100"/>
      <c r="LAI1" s="100"/>
      <c r="LAJ1" s="100"/>
      <c r="LAK1" s="100"/>
      <c r="LAL1" s="100"/>
      <c r="LAM1" s="100"/>
      <c r="LAN1" s="100"/>
      <c r="LAO1" s="100"/>
      <c r="LAP1" s="100"/>
      <c r="LAQ1" s="100"/>
      <c r="LAR1" s="100"/>
      <c r="LAS1" s="100"/>
      <c r="LAT1" s="100"/>
      <c r="LAU1" s="100"/>
      <c r="LAV1" s="100"/>
      <c r="LAW1" s="100"/>
      <c r="LAX1" s="100"/>
      <c r="LAY1" s="100"/>
      <c r="LAZ1" s="100"/>
      <c r="LBA1" s="100"/>
      <c r="LBB1" s="100"/>
      <c r="LBC1" s="100"/>
      <c r="LBD1" s="100"/>
      <c r="LBE1" s="100"/>
      <c r="LBF1" s="100"/>
      <c r="LBG1" s="100"/>
      <c r="LBH1" s="100"/>
      <c r="LBI1" s="100"/>
      <c r="LBJ1" s="100"/>
      <c r="LBK1" s="100"/>
      <c r="LBL1" s="100"/>
      <c r="LBM1" s="100"/>
      <c r="LBN1" s="100"/>
      <c r="LBO1" s="100"/>
      <c r="LBP1" s="100"/>
      <c r="LBQ1" s="100"/>
      <c r="LBR1" s="100"/>
      <c r="LBS1" s="100"/>
      <c r="LBT1" s="100"/>
      <c r="LBU1" s="100"/>
      <c r="LBV1" s="100"/>
      <c r="LBW1" s="100"/>
      <c r="LBX1" s="100"/>
      <c r="LBY1" s="100"/>
      <c r="LBZ1" s="100"/>
      <c r="LCA1" s="100"/>
      <c r="LCB1" s="100"/>
      <c r="LCC1" s="100"/>
      <c r="LCD1" s="100"/>
      <c r="LCE1" s="100"/>
      <c r="LCF1" s="100"/>
      <c r="LCG1" s="100"/>
      <c r="LCH1" s="100"/>
      <c r="LCI1" s="100"/>
      <c r="LCJ1" s="100"/>
      <c r="LCK1" s="100"/>
      <c r="LCL1" s="100"/>
      <c r="LCM1" s="100"/>
      <c r="LCN1" s="100"/>
      <c r="LCO1" s="100"/>
      <c r="LCP1" s="100"/>
      <c r="LCQ1" s="100"/>
      <c r="LCR1" s="100"/>
      <c r="LCS1" s="100"/>
      <c r="LCT1" s="100"/>
      <c r="LCU1" s="100"/>
      <c r="LCV1" s="100"/>
      <c r="LCW1" s="100"/>
      <c r="LCX1" s="100"/>
      <c r="LCY1" s="100"/>
      <c r="LCZ1" s="100"/>
      <c r="LDA1" s="100"/>
      <c r="LDB1" s="100"/>
      <c r="LDC1" s="100"/>
      <c r="LDD1" s="100"/>
      <c r="LDE1" s="100"/>
      <c r="LDF1" s="100"/>
      <c r="LDG1" s="100"/>
      <c r="LDH1" s="100"/>
      <c r="LDI1" s="100"/>
      <c r="LDJ1" s="100"/>
      <c r="LDK1" s="100"/>
      <c r="LDL1" s="100"/>
      <c r="LDM1" s="100"/>
      <c r="LDN1" s="100"/>
      <c r="LDO1" s="100"/>
      <c r="LDP1" s="100"/>
      <c r="LDQ1" s="100"/>
      <c r="LDR1" s="100"/>
      <c r="LDS1" s="100"/>
      <c r="LDT1" s="100"/>
      <c r="LDU1" s="100"/>
      <c r="LDV1" s="100"/>
      <c r="LDW1" s="100"/>
      <c r="LDX1" s="100"/>
      <c r="LDY1" s="100"/>
      <c r="LDZ1" s="100"/>
      <c r="LEA1" s="100"/>
      <c r="LEB1" s="100"/>
      <c r="LEC1" s="100"/>
      <c r="LED1" s="100"/>
      <c r="LEE1" s="100"/>
      <c r="LEF1" s="100"/>
      <c r="LEG1" s="100"/>
      <c r="LEH1" s="100"/>
      <c r="LEI1" s="100"/>
      <c r="LEJ1" s="100"/>
      <c r="LEK1" s="100"/>
      <c r="LEL1" s="100"/>
      <c r="LEM1" s="100"/>
      <c r="LEN1" s="100"/>
      <c r="LEO1" s="100"/>
      <c r="LEP1" s="100"/>
      <c r="LEQ1" s="100"/>
      <c r="LER1" s="100"/>
      <c r="LES1" s="100"/>
      <c r="LET1" s="100"/>
      <c r="LEU1" s="100"/>
      <c r="LEV1" s="100"/>
      <c r="LEW1" s="100"/>
      <c r="LEX1" s="100"/>
      <c r="LEY1" s="100"/>
      <c r="LEZ1" s="100"/>
      <c r="LFA1" s="100"/>
      <c r="LFB1" s="100"/>
      <c r="LFC1" s="100"/>
      <c r="LFD1" s="100"/>
      <c r="LFE1" s="100"/>
      <c r="LFF1" s="100"/>
      <c r="LFG1" s="100"/>
      <c r="LFH1" s="100"/>
      <c r="LFI1" s="100"/>
      <c r="LFJ1" s="100"/>
      <c r="LFK1" s="100"/>
      <c r="LFL1" s="100"/>
      <c r="LFM1" s="100"/>
      <c r="LFN1" s="100"/>
      <c r="LFO1" s="100"/>
      <c r="LFP1" s="100"/>
      <c r="LFQ1" s="100"/>
      <c r="LFR1" s="100"/>
      <c r="LFS1" s="100"/>
      <c r="LFT1" s="100"/>
      <c r="LFU1" s="100"/>
      <c r="LFV1" s="100"/>
      <c r="LFW1" s="100"/>
      <c r="LFX1" s="100"/>
      <c r="LFY1" s="100"/>
      <c r="LFZ1" s="100"/>
      <c r="LGA1" s="100"/>
      <c r="LGB1" s="100"/>
      <c r="LGC1" s="100"/>
      <c r="LGD1" s="100"/>
      <c r="LGE1" s="100"/>
      <c r="LGF1" s="100"/>
      <c r="LGG1" s="100"/>
      <c r="LGH1" s="100"/>
      <c r="LGI1" s="100"/>
      <c r="LGJ1" s="100"/>
      <c r="LGK1" s="100"/>
      <c r="LGL1" s="100"/>
      <c r="LGM1" s="100"/>
      <c r="LGN1" s="100"/>
      <c r="LGO1" s="100"/>
      <c r="LGP1" s="100"/>
      <c r="LGQ1" s="100"/>
      <c r="LGR1" s="100"/>
      <c r="LGS1" s="100"/>
      <c r="LGT1" s="100"/>
      <c r="LGU1" s="100"/>
      <c r="LGV1" s="100"/>
      <c r="LGW1" s="100"/>
      <c r="LGX1" s="100"/>
      <c r="LGY1" s="100"/>
      <c r="LGZ1" s="100"/>
      <c r="LHA1" s="100"/>
      <c r="LHB1" s="100"/>
      <c r="LHC1" s="100"/>
      <c r="LHD1" s="100"/>
      <c r="LHE1" s="100"/>
      <c r="LHF1" s="100"/>
      <c r="LHG1" s="100"/>
      <c r="LHH1" s="100"/>
      <c r="LHI1" s="100"/>
      <c r="LHJ1" s="100"/>
      <c r="LHK1" s="100"/>
      <c r="LHL1" s="100"/>
      <c r="LHM1" s="100"/>
      <c r="LHN1" s="100"/>
      <c r="LHO1" s="100"/>
      <c r="LHP1" s="100"/>
      <c r="LHQ1" s="100"/>
      <c r="LHR1" s="100"/>
      <c r="LHS1" s="100"/>
      <c r="LHT1" s="100"/>
      <c r="LHU1" s="100"/>
      <c r="LHV1" s="100"/>
      <c r="LHW1" s="100"/>
      <c r="LHX1" s="100"/>
      <c r="LHY1" s="100"/>
      <c r="LHZ1" s="100"/>
      <c r="LIA1" s="100"/>
      <c r="LIB1" s="100"/>
      <c r="LIC1" s="100"/>
      <c r="LID1" s="100"/>
      <c r="LIE1" s="100"/>
      <c r="LIF1" s="100"/>
      <c r="LIG1" s="100"/>
      <c r="LIH1" s="100"/>
      <c r="LII1" s="100"/>
      <c r="LIJ1" s="100"/>
      <c r="LIK1" s="100"/>
      <c r="LIL1" s="100"/>
      <c r="LIM1" s="100"/>
      <c r="LIN1" s="100"/>
      <c r="LIO1" s="100"/>
      <c r="LIP1" s="100"/>
      <c r="LIQ1" s="100"/>
      <c r="LIR1" s="100"/>
      <c r="LIS1" s="100"/>
      <c r="LIT1" s="100"/>
      <c r="LIU1" s="100"/>
      <c r="LIV1" s="100"/>
      <c r="LIW1" s="100"/>
      <c r="LIX1" s="100"/>
      <c r="LIY1" s="100"/>
      <c r="LIZ1" s="100"/>
      <c r="LJA1" s="100"/>
      <c r="LJB1" s="100"/>
      <c r="LJC1" s="100"/>
      <c r="LJD1" s="100"/>
      <c r="LJE1" s="100"/>
      <c r="LJF1" s="100"/>
      <c r="LJG1" s="100"/>
      <c r="LJH1" s="100"/>
      <c r="LJI1" s="100"/>
      <c r="LJJ1" s="100"/>
      <c r="LJK1" s="100"/>
      <c r="LJL1" s="100"/>
      <c r="LJM1" s="100"/>
      <c r="LJN1" s="100"/>
      <c r="LJO1" s="100"/>
      <c r="LJP1" s="100"/>
      <c r="LJQ1" s="100"/>
      <c r="LJR1" s="100"/>
      <c r="LJS1" s="100"/>
      <c r="LJT1" s="100"/>
      <c r="LJU1" s="100"/>
      <c r="LJV1" s="100"/>
      <c r="LJW1" s="100"/>
      <c r="LJX1" s="100"/>
      <c r="LJY1" s="100"/>
      <c r="LJZ1" s="100"/>
      <c r="LKA1" s="100"/>
      <c r="LKB1" s="100"/>
      <c r="LKC1" s="100"/>
      <c r="LKD1" s="100"/>
      <c r="LKE1" s="100"/>
      <c r="LKF1" s="100"/>
      <c r="LKG1" s="100"/>
      <c r="LKH1" s="100"/>
      <c r="LKI1" s="100"/>
      <c r="LKJ1" s="100"/>
      <c r="LKK1" s="100"/>
      <c r="LKL1" s="100"/>
      <c r="LKM1" s="100"/>
      <c r="LKN1" s="100"/>
      <c r="LKO1" s="100"/>
      <c r="LKP1" s="100"/>
      <c r="LKQ1" s="100"/>
      <c r="LKR1" s="100"/>
      <c r="LKS1" s="100"/>
      <c r="LKT1" s="100"/>
      <c r="LKU1" s="100"/>
      <c r="LKV1" s="100"/>
      <c r="LKW1" s="100"/>
      <c r="LKX1" s="100"/>
      <c r="LKY1" s="100"/>
      <c r="LKZ1" s="100"/>
      <c r="LLA1" s="100"/>
      <c r="LLB1" s="100"/>
      <c r="LLC1" s="100"/>
      <c r="LLD1" s="100"/>
      <c r="LLE1" s="100"/>
      <c r="LLF1" s="100"/>
      <c r="LLG1" s="100"/>
      <c r="LLH1" s="100"/>
      <c r="LLI1" s="100"/>
      <c r="LLJ1" s="100"/>
      <c r="LLK1" s="100"/>
      <c r="LLL1" s="100"/>
      <c r="LLM1" s="100"/>
      <c r="LLN1" s="100"/>
      <c r="LLO1" s="100"/>
      <c r="LLP1" s="100"/>
      <c r="LLQ1" s="100"/>
      <c r="LLR1" s="100"/>
      <c r="LLS1" s="100"/>
      <c r="LLT1" s="100"/>
      <c r="LLU1" s="100"/>
      <c r="LLV1" s="100"/>
      <c r="LLW1" s="100"/>
      <c r="LLX1" s="100"/>
      <c r="LLY1" s="100"/>
      <c r="LLZ1" s="100"/>
      <c r="LMA1" s="100"/>
      <c r="LMB1" s="100"/>
      <c r="LMC1" s="100"/>
      <c r="LMD1" s="100"/>
      <c r="LME1" s="100"/>
      <c r="LMF1" s="100"/>
      <c r="LMG1" s="100"/>
      <c r="LMH1" s="100"/>
      <c r="LMI1" s="100"/>
      <c r="LMJ1" s="100"/>
      <c r="LMK1" s="100"/>
      <c r="LML1" s="100"/>
      <c r="LMM1" s="100"/>
      <c r="LMN1" s="100"/>
      <c r="LMO1" s="100"/>
      <c r="LMP1" s="100"/>
      <c r="LMQ1" s="100"/>
      <c r="LMR1" s="100"/>
      <c r="LMS1" s="100"/>
      <c r="LMT1" s="100"/>
      <c r="LMU1" s="100"/>
      <c r="LMV1" s="100"/>
      <c r="LMW1" s="100"/>
      <c r="LMX1" s="100"/>
      <c r="LMY1" s="100"/>
      <c r="LMZ1" s="100"/>
      <c r="LNA1" s="100"/>
      <c r="LNB1" s="100"/>
      <c r="LNC1" s="100"/>
      <c r="LND1" s="100"/>
      <c r="LNE1" s="100"/>
      <c r="LNF1" s="100"/>
      <c r="LNG1" s="100"/>
      <c r="LNH1" s="100"/>
      <c r="LNI1" s="100"/>
      <c r="LNJ1" s="100"/>
      <c r="LNK1" s="100"/>
      <c r="LNL1" s="100"/>
      <c r="LNM1" s="100"/>
      <c r="LNN1" s="100"/>
      <c r="LNO1" s="100"/>
      <c r="LNP1" s="100"/>
      <c r="LNQ1" s="100"/>
      <c r="LNR1" s="100"/>
      <c r="LNS1" s="100"/>
      <c r="LNT1" s="100"/>
      <c r="LNU1" s="100"/>
      <c r="LNV1" s="100"/>
      <c r="LNW1" s="100"/>
      <c r="LNX1" s="100"/>
      <c r="LNY1" s="100"/>
      <c r="LNZ1" s="100"/>
      <c r="LOA1" s="100"/>
      <c r="LOB1" s="100"/>
      <c r="LOC1" s="100"/>
      <c r="LOD1" s="100"/>
      <c r="LOE1" s="100"/>
      <c r="LOF1" s="100"/>
      <c r="LOG1" s="100"/>
      <c r="LOH1" s="100"/>
      <c r="LOI1" s="100"/>
      <c r="LOJ1" s="100"/>
      <c r="LOK1" s="100"/>
      <c r="LOL1" s="100"/>
      <c r="LOM1" s="100"/>
      <c r="LON1" s="100"/>
      <c r="LOO1" s="100"/>
      <c r="LOP1" s="100"/>
      <c r="LOQ1" s="100"/>
      <c r="LOR1" s="100"/>
      <c r="LOS1" s="100"/>
      <c r="LOT1" s="100"/>
      <c r="LOU1" s="100"/>
      <c r="LOV1" s="100"/>
      <c r="LOW1" s="100"/>
      <c r="LOX1" s="100"/>
      <c r="LOY1" s="100"/>
      <c r="LOZ1" s="100"/>
      <c r="LPA1" s="100"/>
      <c r="LPB1" s="100"/>
      <c r="LPC1" s="100"/>
      <c r="LPD1" s="100"/>
      <c r="LPE1" s="100"/>
      <c r="LPF1" s="100"/>
      <c r="LPG1" s="100"/>
      <c r="LPH1" s="100"/>
      <c r="LPI1" s="100"/>
      <c r="LPJ1" s="100"/>
      <c r="LPK1" s="100"/>
      <c r="LPL1" s="100"/>
      <c r="LPM1" s="100"/>
      <c r="LPN1" s="100"/>
      <c r="LPO1" s="100"/>
      <c r="LPP1" s="100"/>
      <c r="LPQ1" s="100"/>
      <c r="LPR1" s="100"/>
      <c r="LPS1" s="100"/>
      <c r="LPT1" s="100"/>
      <c r="LPU1" s="100"/>
      <c r="LPV1" s="100"/>
      <c r="LPW1" s="100"/>
      <c r="LPX1" s="100"/>
      <c r="LPY1" s="100"/>
      <c r="LPZ1" s="100"/>
      <c r="LQA1" s="100"/>
      <c r="LQB1" s="100"/>
      <c r="LQC1" s="100"/>
      <c r="LQD1" s="100"/>
      <c r="LQE1" s="100"/>
      <c r="LQF1" s="100"/>
      <c r="LQG1" s="100"/>
      <c r="LQH1" s="100"/>
      <c r="LQI1" s="100"/>
      <c r="LQJ1" s="100"/>
      <c r="LQK1" s="100"/>
      <c r="LQL1" s="100"/>
      <c r="LQM1" s="100"/>
      <c r="LQN1" s="100"/>
      <c r="LQO1" s="100"/>
      <c r="LQP1" s="100"/>
      <c r="LQQ1" s="100"/>
      <c r="LQR1" s="100"/>
      <c r="LQS1" s="100"/>
      <c r="LQT1" s="100"/>
      <c r="LQU1" s="100"/>
      <c r="LQV1" s="100"/>
      <c r="LQW1" s="100"/>
      <c r="LQX1" s="100"/>
      <c r="LQY1" s="100"/>
      <c r="LQZ1" s="100"/>
      <c r="LRA1" s="100"/>
      <c r="LRB1" s="100"/>
      <c r="LRC1" s="100"/>
      <c r="LRD1" s="100"/>
      <c r="LRE1" s="100"/>
      <c r="LRF1" s="100"/>
      <c r="LRG1" s="100"/>
      <c r="LRH1" s="100"/>
      <c r="LRI1" s="100"/>
      <c r="LRJ1" s="100"/>
      <c r="LRK1" s="100"/>
      <c r="LRL1" s="100"/>
      <c r="LRM1" s="100"/>
      <c r="LRN1" s="100"/>
      <c r="LRO1" s="100"/>
      <c r="LRP1" s="100"/>
      <c r="LRQ1" s="100"/>
      <c r="LRR1" s="100"/>
      <c r="LRS1" s="100"/>
      <c r="LRT1" s="100"/>
      <c r="LRU1" s="100"/>
      <c r="LRV1" s="100"/>
      <c r="LRW1" s="100"/>
      <c r="LRX1" s="100"/>
      <c r="LRY1" s="100"/>
      <c r="LRZ1" s="100"/>
      <c r="LSA1" s="100"/>
      <c r="LSB1" s="100"/>
      <c r="LSC1" s="100"/>
      <c r="LSD1" s="100"/>
      <c r="LSE1" s="100"/>
      <c r="LSF1" s="100"/>
      <c r="LSG1" s="100"/>
      <c r="LSH1" s="100"/>
      <c r="LSI1" s="100"/>
      <c r="LSJ1" s="100"/>
      <c r="LSK1" s="100"/>
      <c r="LSL1" s="100"/>
      <c r="LSM1" s="100"/>
      <c r="LSN1" s="100"/>
      <c r="LSO1" s="100"/>
      <c r="LSP1" s="100"/>
      <c r="LSQ1" s="100"/>
      <c r="LSR1" s="100"/>
      <c r="LSS1" s="100"/>
      <c r="LST1" s="100"/>
      <c r="LSU1" s="100"/>
      <c r="LSV1" s="100"/>
      <c r="LSW1" s="100"/>
      <c r="LSX1" s="100"/>
      <c r="LSY1" s="100"/>
      <c r="LSZ1" s="100"/>
      <c r="LTA1" s="100"/>
      <c r="LTB1" s="100"/>
      <c r="LTC1" s="100"/>
      <c r="LTD1" s="100"/>
      <c r="LTE1" s="100"/>
      <c r="LTF1" s="100"/>
      <c r="LTG1" s="100"/>
      <c r="LTH1" s="100"/>
      <c r="LTI1" s="100"/>
      <c r="LTJ1" s="100"/>
      <c r="LTK1" s="100"/>
      <c r="LTL1" s="100"/>
      <c r="LTM1" s="100"/>
      <c r="LTN1" s="100"/>
      <c r="LTO1" s="100"/>
      <c r="LTP1" s="100"/>
      <c r="LTQ1" s="100"/>
      <c r="LTR1" s="100"/>
      <c r="LTS1" s="100"/>
      <c r="LTT1" s="100"/>
      <c r="LTU1" s="100"/>
      <c r="LTV1" s="100"/>
      <c r="LTW1" s="100"/>
      <c r="LTX1" s="100"/>
      <c r="LTY1" s="100"/>
      <c r="LTZ1" s="100"/>
      <c r="LUA1" s="100"/>
      <c r="LUB1" s="100"/>
      <c r="LUC1" s="100"/>
      <c r="LUD1" s="100"/>
      <c r="LUE1" s="100"/>
      <c r="LUF1" s="100"/>
      <c r="LUG1" s="100"/>
      <c r="LUH1" s="100"/>
      <c r="LUI1" s="100"/>
      <c r="LUJ1" s="100"/>
      <c r="LUK1" s="100"/>
      <c r="LUL1" s="100"/>
      <c r="LUM1" s="100"/>
      <c r="LUN1" s="100"/>
      <c r="LUO1" s="100"/>
      <c r="LUP1" s="100"/>
      <c r="LUQ1" s="100"/>
      <c r="LUR1" s="100"/>
      <c r="LUS1" s="100"/>
      <c r="LUT1" s="100"/>
      <c r="LUU1" s="100"/>
      <c r="LUV1" s="100"/>
      <c r="LUW1" s="100"/>
      <c r="LUX1" s="100"/>
      <c r="LUY1" s="100"/>
      <c r="LUZ1" s="100"/>
      <c r="LVA1" s="100"/>
      <c r="LVB1" s="100"/>
      <c r="LVC1" s="100"/>
      <c r="LVD1" s="100"/>
      <c r="LVE1" s="100"/>
      <c r="LVF1" s="100"/>
      <c r="LVG1" s="100"/>
      <c r="LVH1" s="100"/>
      <c r="LVI1" s="100"/>
      <c r="LVJ1" s="100"/>
      <c r="LVK1" s="100"/>
      <c r="LVL1" s="100"/>
      <c r="LVM1" s="100"/>
      <c r="LVN1" s="100"/>
      <c r="LVO1" s="100"/>
      <c r="LVP1" s="100"/>
      <c r="LVQ1" s="100"/>
      <c r="LVR1" s="100"/>
      <c r="LVS1" s="100"/>
      <c r="LVT1" s="100"/>
      <c r="LVU1" s="100"/>
      <c r="LVV1" s="100"/>
      <c r="LVW1" s="100"/>
      <c r="LVX1" s="100"/>
      <c r="LVY1" s="100"/>
      <c r="LVZ1" s="100"/>
      <c r="LWA1" s="100"/>
      <c r="LWB1" s="100"/>
      <c r="LWC1" s="100"/>
      <c r="LWD1" s="100"/>
      <c r="LWE1" s="100"/>
      <c r="LWF1" s="100"/>
      <c r="LWG1" s="100"/>
      <c r="LWH1" s="100"/>
      <c r="LWI1" s="100"/>
      <c r="LWJ1" s="100"/>
      <c r="LWK1" s="100"/>
      <c r="LWL1" s="100"/>
      <c r="LWM1" s="100"/>
      <c r="LWN1" s="100"/>
      <c r="LWO1" s="100"/>
      <c r="LWP1" s="100"/>
      <c r="LWQ1" s="100"/>
      <c r="LWR1" s="100"/>
      <c r="LWS1" s="100"/>
      <c r="LWT1" s="100"/>
      <c r="LWU1" s="100"/>
      <c r="LWV1" s="100"/>
      <c r="LWW1" s="100"/>
      <c r="LWX1" s="100"/>
      <c r="LWY1" s="100"/>
      <c r="LWZ1" s="100"/>
      <c r="LXA1" s="100"/>
      <c r="LXB1" s="100"/>
      <c r="LXC1" s="100"/>
      <c r="LXD1" s="100"/>
      <c r="LXE1" s="100"/>
      <c r="LXF1" s="100"/>
      <c r="LXG1" s="100"/>
      <c r="LXH1" s="100"/>
      <c r="LXI1" s="100"/>
      <c r="LXJ1" s="100"/>
      <c r="LXK1" s="100"/>
      <c r="LXL1" s="100"/>
      <c r="LXM1" s="100"/>
      <c r="LXN1" s="100"/>
      <c r="LXO1" s="100"/>
      <c r="LXP1" s="100"/>
      <c r="LXQ1" s="100"/>
      <c r="LXR1" s="100"/>
      <c r="LXS1" s="100"/>
      <c r="LXT1" s="100"/>
      <c r="LXU1" s="100"/>
      <c r="LXV1" s="100"/>
      <c r="LXW1" s="100"/>
      <c r="LXX1" s="100"/>
      <c r="LXY1" s="100"/>
      <c r="LXZ1" s="100"/>
      <c r="LYA1" s="100"/>
      <c r="LYB1" s="100"/>
      <c r="LYC1" s="100"/>
      <c r="LYD1" s="100"/>
      <c r="LYE1" s="100"/>
      <c r="LYF1" s="100"/>
      <c r="LYG1" s="100"/>
      <c r="LYH1" s="100"/>
      <c r="LYI1" s="100"/>
      <c r="LYJ1" s="100"/>
      <c r="LYK1" s="100"/>
      <c r="LYL1" s="100"/>
      <c r="LYM1" s="100"/>
      <c r="LYN1" s="100"/>
      <c r="LYO1" s="100"/>
      <c r="LYP1" s="100"/>
      <c r="LYQ1" s="100"/>
      <c r="LYR1" s="100"/>
      <c r="LYS1" s="100"/>
      <c r="LYT1" s="100"/>
      <c r="LYU1" s="100"/>
      <c r="LYV1" s="100"/>
      <c r="LYW1" s="100"/>
      <c r="LYX1" s="100"/>
      <c r="LYY1" s="100"/>
      <c r="LYZ1" s="100"/>
      <c r="LZA1" s="100"/>
      <c r="LZB1" s="100"/>
      <c r="LZC1" s="100"/>
      <c r="LZD1" s="100"/>
      <c r="LZE1" s="100"/>
      <c r="LZF1" s="100"/>
      <c r="LZG1" s="100"/>
      <c r="LZH1" s="100"/>
      <c r="LZI1" s="100"/>
      <c r="LZJ1" s="100"/>
      <c r="LZK1" s="100"/>
      <c r="LZL1" s="100"/>
      <c r="LZM1" s="100"/>
      <c r="LZN1" s="100"/>
      <c r="LZO1" s="100"/>
      <c r="LZP1" s="100"/>
      <c r="LZQ1" s="100"/>
      <c r="LZR1" s="100"/>
      <c r="LZS1" s="100"/>
      <c r="LZT1" s="100"/>
      <c r="LZU1" s="100"/>
      <c r="LZV1" s="100"/>
      <c r="LZW1" s="100"/>
      <c r="LZX1" s="100"/>
      <c r="LZY1" s="100"/>
      <c r="LZZ1" s="100"/>
      <c r="MAA1" s="100"/>
      <c r="MAB1" s="100"/>
      <c r="MAC1" s="100"/>
      <c r="MAD1" s="100"/>
      <c r="MAE1" s="100"/>
      <c r="MAF1" s="100"/>
      <c r="MAG1" s="100"/>
      <c r="MAH1" s="100"/>
      <c r="MAI1" s="100"/>
      <c r="MAJ1" s="100"/>
      <c r="MAK1" s="100"/>
      <c r="MAL1" s="100"/>
      <c r="MAM1" s="100"/>
      <c r="MAN1" s="100"/>
      <c r="MAO1" s="100"/>
      <c r="MAP1" s="100"/>
      <c r="MAQ1" s="100"/>
      <c r="MAR1" s="100"/>
      <c r="MAS1" s="100"/>
      <c r="MAT1" s="100"/>
      <c r="MAU1" s="100"/>
      <c r="MAV1" s="100"/>
      <c r="MAW1" s="100"/>
      <c r="MAX1" s="100"/>
      <c r="MAY1" s="100"/>
      <c r="MAZ1" s="100"/>
      <c r="MBA1" s="100"/>
      <c r="MBB1" s="100"/>
      <c r="MBC1" s="100"/>
      <c r="MBD1" s="100"/>
      <c r="MBE1" s="100"/>
      <c r="MBF1" s="100"/>
      <c r="MBG1" s="100"/>
      <c r="MBH1" s="100"/>
      <c r="MBI1" s="100"/>
      <c r="MBJ1" s="100"/>
      <c r="MBK1" s="100"/>
      <c r="MBL1" s="100"/>
      <c r="MBM1" s="100"/>
      <c r="MBN1" s="100"/>
      <c r="MBO1" s="100"/>
      <c r="MBP1" s="100"/>
      <c r="MBQ1" s="100"/>
      <c r="MBR1" s="100"/>
      <c r="MBS1" s="100"/>
      <c r="MBT1" s="100"/>
      <c r="MBU1" s="100"/>
      <c r="MBV1" s="100"/>
      <c r="MBW1" s="100"/>
      <c r="MBX1" s="100"/>
      <c r="MBY1" s="100"/>
      <c r="MBZ1" s="100"/>
      <c r="MCA1" s="100"/>
      <c r="MCB1" s="100"/>
      <c r="MCC1" s="100"/>
      <c r="MCD1" s="100"/>
      <c r="MCE1" s="100"/>
      <c r="MCF1" s="100"/>
      <c r="MCG1" s="100"/>
      <c r="MCH1" s="100"/>
      <c r="MCI1" s="100"/>
      <c r="MCJ1" s="100"/>
      <c r="MCK1" s="100"/>
      <c r="MCL1" s="100"/>
      <c r="MCM1" s="100"/>
      <c r="MCN1" s="100"/>
      <c r="MCO1" s="100"/>
      <c r="MCP1" s="100"/>
      <c r="MCQ1" s="100"/>
      <c r="MCR1" s="100"/>
      <c r="MCS1" s="100"/>
      <c r="MCT1" s="100"/>
      <c r="MCU1" s="100"/>
      <c r="MCV1" s="100"/>
      <c r="MCW1" s="100"/>
      <c r="MCX1" s="100"/>
      <c r="MCY1" s="100"/>
      <c r="MCZ1" s="100"/>
      <c r="MDA1" s="100"/>
      <c r="MDB1" s="100"/>
      <c r="MDC1" s="100"/>
      <c r="MDD1" s="100"/>
      <c r="MDE1" s="100"/>
      <c r="MDF1" s="100"/>
      <c r="MDG1" s="100"/>
      <c r="MDH1" s="100"/>
      <c r="MDI1" s="100"/>
      <c r="MDJ1" s="100"/>
      <c r="MDK1" s="100"/>
      <c r="MDL1" s="100"/>
      <c r="MDM1" s="100"/>
      <c r="MDN1" s="100"/>
      <c r="MDO1" s="100"/>
      <c r="MDP1" s="100"/>
      <c r="MDQ1" s="100"/>
      <c r="MDR1" s="100"/>
      <c r="MDS1" s="100"/>
      <c r="MDT1" s="100"/>
      <c r="MDU1" s="100"/>
      <c r="MDV1" s="100"/>
      <c r="MDW1" s="100"/>
      <c r="MDX1" s="100"/>
      <c r="MDY1" s="100"/>
      <c r="MDZ1" s="100"/>
      <c r="MEA1" s="100"/>
      <c r="MEB1" s="100"/>
      <c r="MEC1" s="100"/>
      <c r="MED1" s="100"/>
      <c r="MEE1" s="100"/>
      <c r="MEF1" s="100"/>
      <c r="MEG1" s="100"/>
      <c r="MEH1" s="100"/>
      <c r="MEI1" s="100"/>
      <c r="MEJ1" s="100"/>
      <c r="MEK1" s="100"/>
      <c r="MEL1" s="100"/>
      <c r="MEM1" s="100"/>
      <c r="MEN1" s="100"/>
      <c r="MEO1" s="100"/>
      <c r="MEP1" s="100"/>
      <c r="MEQ1" s="100"/>
      <c r="MER1" s="100"/>
      <c r="MES1" s="100"/>
      <c r="MET1" s="100"/>
      <c r="MEU1" s="100"/>
      <c r="MEV1" s="100"/>
      <c r="MEW1" s="100"/>
      <c r="MEX1" s="100"/>
      <c r="MEY1" s="100"/>
      <c r="MEZ1" s="100"/>
      <c r="MFA1" s="100"/>
      <c r="MFB1" s="100"/>
      <c r="MFC1" s="100"/>
      <c r="MFD1" s="100"/>
      <c r="MFE1" s="100"/>
      <c r="MFF1" s="100"/>
      <c r="MFG1" s="100"/>
      <c r="MFH1" s="100"/>
      <c r="MFI1" s="100"/>
      <c r="MFJ1" s="100"/>
      <c r="MFK1" s="100"/>
      <c r="MFL1" s="100"/>
      <c r="MFM1" s="100"/>
      <c r="MFN1" s="100"/>
      <c r="MFO1" s="100"/>
      <c r="MFP1" s="100"/>
      <c r="MFQ1" s="100"/>
      <c r="MFR1" s="100"/>
      <c r="MFS1" s="100"/>
      <c r="MFT1" s="100"/>
      <c r="MFU1" s="100"/>
      <c r="MFV1" s="100"/>
      <c r="MFW1" s="100"/>
      <c r="MFX1" s="100"/>
      <c r="MFY1" s="100"/>
      <c r="MFZ1" s="100"/>
      <c r="MGA1" s="100"/>
      <c r="MGB1" s="100"/>
      <c r="MGC1" s="100"/>
      <c r="MGD1" s="100"/>
      <c r="MGE1" s="100"/>
      <c r="MGF1" s="100"/>
      <c r="MGG1" s="100"/>
      <c r="MGH1" s="100"/>
      <c r="MGI1" s="100"/>
      <c r="MGJ1" s="100"/>
      <c r="MGK1" s="100"/>
      <c r="MGL1" s="100"/>
      <c r="MGM1" s="100"/>
      <c r="MGN1" s="100"/>
      <c r="MGO1" s="100"/>
      <c r="MGP1" s="100"/>
      <c r="MGQ1" s="100"/>
      <c r="MGR1" s="100"/>
      <c r="MGS1" s="100"/>
      <c r="MGT1" s="100"/>
      <c r="MGU1" s="100"/>
      <c r="MGV1" s="100"/>
      <c r="MGW1" s="100"/>
      <c r="MGX1" s="100"/>
      <c r="MGY1" s="100"/>
      <c r="MGZ1" s="100"/>
      <c r="MHA1" s="100"/>
      <c r="MHB1" s="100"/>
      <c r="MHC1" s="100"/>
      <c r="MHD1" s="100"/>
      <c r="MHE1" s="100"/>
      <c r="MHF1" s="100"/>
      <c r="MHG1" s="100"/>
      <c r="MHH1" s="100"/>
      <c r="MHI1" s="100"/>
      <c r="MHJ1" s="100"/>
      <c r="MHK1" s="100"/>
      <c r="MHL1" s="100"/>
      <c r="MHM1" s="100"/>
      <c r="MHN1" s="100"/>
      <c r="MHO1" s="100"/>
      <c r="MHP1" s="100"/>
      <c r="MHQ1" s="100"/>
      <c r="MHR1" s="100"/>
      <c r="MHS1" s="100"/>
      <c r="MHT1" s="100"/>
      <c r="MHU1" s="100"/>
      <c r="MHV1" s="100"/>
      <c r="MHW1" s="100"/>
      <c r="MHX1" s="100"/>
      <c r="MHY1" s="100"/>
      <c r="MHZ1" s="100"/>
      <c r="MIA1" s="100"/>
      <c r="MIB1" s="100"/>
      <c r="MIC1" s="100"/>
      <c r="MID1" s="100"/>
      <c r="MIE1" s="100"/>
      <c r="MIF1" s="100"/>
      <c r="MIG1" s="100"/>
      <c r="MIH1" s="100"/>
      <c r="MII1" s="100"/>
      <c r="MIJ1" s="100"/>
      <c r="MIK1" s="100"/>
      <c r="MIL1" s="100"/>
      <c r="MIM1" s="100"/>
      <c r="MIN1" s="100"/>
      <c r="MIO1" s="100"/>
      <c r="MIP1" s="100"/>
      <c r="MIQ1" s="100"/>
      <c r="MIR1" s="100"/>
      <c r="MIS1" s="100"/>
      <c r="MIT1" s="100"/>
      <c r="MIU1" s="100"/>
      <c r="MIV1" s="100"/>
      <c r="MIW1" s="100"/>
      <c r="MIX1" s="100"/>
      <c r="MIY1" s="100"/>
      <c r="MIZ1" s="100"/>
      <c r="MJA1" s="100"/>
      <c r="MJB1" s="100"/>
      <c r="MJC1" s="100"/>
      <c r="MJD1" s="100"/>
      <c r="MJE1" s="100"/>
      <c r="MJF1" s="100"/>
      <c r="MJG1" s="100"/>
      <c r="MJH1" s="100"/>
      <c r="MJI1" s="100"/>
      <c r="MJJ1" s="100"/>
      <c r="MJK1" s="100"/>
      <c r="MJL1" s="100"/>
      <c r="MJM1" s="100"/>
      <c r="MJN1" s="100"/>
      <c r="MJO1" s="100"/>
      <c r="MJP1" s="100"/>
      <c r="MJQ1" s="100"/>
      <c r="MJR1" s="100"/>
      <c r="MJS1" s="100"/>
      <c r="MJT1" s="100"/>
      <c r="MJU1" s="100"/>
      <c r="MJV1" s="100"/>
      <c r="MJW1" s="100"/>
      <c r="MJX1" s="100"/>
      <c r="MJY1" s="100"/>
      <c r="MJZ1" s="100"/>
      <c r="MKA1" s="100"/>
      <c r="MKB1" s="100"/>
      <c r="MKC1" s="100"/>
      <c r="MKD1" s="100"/>
      <c r="MKE1" s="100"/>
      <c r="MKF1" s="100"/>
      <c r="MKG1" s="100"/>
      <c r="MKH1" s="100"/>
      <c r="MKI1" s="100"/>
      <c r="MKJ1" s="100"/>
      <c r="MKK1" s="100"/>
      <c r="MKL1" s="100"/>
      <c r="MKM1" s="100"/>
      <c r="MKN1" s="100"/>
      <c r="MKO1" s="100"/>
      <c r="MKP1" s="100"/>
      <c r="MKQ1" s="100"/>
      <c r="MKR1" s="100"/>
      <c r="MKS1" s="100"/>
      <c r="MKT1" s="100"/>
      <c r="MKU1" s="100"/>
      <c r="MKV1" s="100"/>
      <c r="MKW1" s="100"/>
      <c r="MKX1" s="100"/>
      <c r="MKY1" s="100"/>
      <c r="MKZ1" s="100"/>
      <c r="MLA1" s="100"/>
      <c r="MLB1" s="100"/>
      <c r="MLC1" s="100"/>
      <c r="MLD1" s="100"/>
      <c r="MLE1" s="100"/>
      <c r="MLF1" s="100"/>
      <c r="MLG1" s="100"/>
      <c r="MLH1" s="100"/>
      <c r="MLI1" s="100"/>
      <c r="MLJ1" s="100"/>
      <c r="MLK1" s="100"/>
      <c r="MLL1" s="100"/>
      <c r="MLM1" s="100"/>
      <c r="MLN1" s="100"/>
      <c r="MLO1" s="100"/>
      <c r="MLP1" s="100"/>
      <c r="MLQ1" s="100"/>
      <c r="MLR1" s="100"/>
      <c r="MLS1" s="100"/>
      <c r="MLT1" s="100"/>
      <c r="MLU1" s="100"/>
      <c r="MLV1" s="100"/>
      <c r="MLW1" s="100"/>
      <c r="MLX1" s="100"/>
      <c r="MLY1" s="100"/>
      <c r="MLZ1" s="100"/>
      <c r="MMA1" s="100"/>
      <c r="MMB1" s="100"/>
      <c r="MMC1" s="100"/>
      <c r="MMD1" s="100"/>
      <c r="MME1" s="100"/>
      <c r="MMF1" s="100"/>
      <c r="MMG1" s="100"/>
      <c r="MMH1" s="100"/>
      <c r="MMI1" s="100"/>
      <c r="MMJ1" s="100"/>
      <c r="MMK1" s="100"/>
      <c r="MML1" s="100"/>
      <c r="MMM1" s="100"/>
      <c r="MMN1" s="100"/>
      <c r="MMO1" s="100"/>
      <c r="MMP1" s="100"/>
      <c r="MMQ1" s="100"/>
      <c r="MMR1" s="100"/>
      <c r="MMS1" s="100"/>
      <c r="MMT1" s="100"/>
      <c r="MMU1" s="100"/>
      <c r="MMV1" s="100"/>
      <c r="MMW1" s="100"/>
      <c r="MMX1" s="100"/>
      <c r="MMY1" s="100"/>
      <c r="MMZ1" s="100"/>
      <c r="MNA1" s="100"/>
      <c r="MNB1" s="100"/>
      <c r="MNC1" s="100"/>
      <c r="MND1" s="100"/>
      <c r="MNE1" s="100"/>
      <c r="MNF1" s="100"/>
      <c r="MNG1" s="100"/>
      <c r="MNH1" s="100"/>
      <c r="MNI1" s="100"/>
      <c r="MNJ1" s="100"/>
      <c r="MNK1" s="100"/>
      <c r="MNL1" s="100"/>
      <c r="MNM1" s="100"/>
      <c r="MNN1" s="100"/>
      <c r="MNO1" s="100"/>
      <c r="MNP1" s="100"/>
      <c r="MNQ1" s="100"/>
      <c r="MNR1" s="100"/>
      <c r="MNS1" s="100"/>
      <c r="MNT1" s="100"/>
      <c r="MNU1" s="100"/>
      <c r="MNV1" s="100"/>
      <c r="MNW1" s="100"/>
      <c r="MNX1" s="100"/>
      <c r="MNY1" s="100"/>
      <c r="MNZ1" s="100"/>
      <c r="MOA1" s="100"/>
      <c r="MOB1" s="100"/>
      <c r="MOC1" s="100"/>
      <c r="MOD1" s="100"/>
      <c r="MOE1" s="100"/>
      <c r="MOF1" s="100"/>
      <c r="MOG1" s="100"/>
      <c r="MOH1" s="100"/>
      <c r="MOI1" s="100"/>
      <c r="MOJ1" s="100"/>
      <c r="MOK1" s="100"/>
      <c r="MOL1" s="100"/>
      <c r="MOM1" s="100"/>
      <c r="MON1" s="100"/>
      <c r="MOO1" s="100"/>
      <c r="MOP1" s="100"/>
      <c r="MOQ1" s="100"/>
      <c r="MOR1" s="100"/>
      <c r="MOS1" s="100"/>
      <c r="MOT1" s="100"/>
      <c r="MOU1" s="100"/>
      <c r="MOV1" s="100"/>
      <c r="MOW1" s="100"/>
      <c r="MOX1" s="100"/>
      <c r="MOY1" s="100"/>
      <c r="MOZ1" s="100"/>
      <c r="MPA1" s="100"/>
      <c r="MPB1" s="100"/>
      <c r="MPC1" s="100"/>
      <c r="MPD1" s="100"/>
      <c r="MPE1" s="100"/>
      <c r="MPF1" s="100"/>
      <c r="MPG1" s="100"/>
      <c r="MPH1" s="100"/>
      <c r="MPI1" s="100"/>
      <c r="MPJ1" s="100"/>
      <c r="MPK1" s="100"/>
      <c r="MPL1" s="100"/>
      <c r="MPM1" s="100"/>
      <c r="MPN1" s="100"/>
      <c r="MPO1" s="100"/>
      <c r="MPP1" s="100"/>
      <c r="MPQ1" s="100"/>
      <c r="MPR1" s="100"/>
      <c r="MPS1" s="100"/>
      <c r="MPT1" s="100"/>
      <c r="MPU1" s="100"/>
      <c r="MPV1" s="100"/>
      <c r="MPW1" s="100"/>
      <c r="MPX1" s="100"/>
      <c r="MPY1" s="100"/>
      <c r="MPZ1" s="100"/>
      <c r="MQA1" s="100"/>
      <c r="MQB1" s="100"/>
      <c r="MQC1" s="100"/>
      <c r="MQD1" s="100"/>
      <c r="MQE1" s="100"/>
      <c r="MQF1" s="100"/>
      <c r="MQG1" s="100"/>
      <c r="MQH1" s="100"/>
      <c r="MQI1" s="100"/>
      <c r="MQJ1" s="100"/>
      <c r="MQK1" s="100"/>
      <c r="MQL1" s="100"/>
      <c r="MQM1" s="100"/>
      <c r="MQN1" s="100"/>
      <c r="MQO1" s="100"/>
      <c r="MQP1" s="100"/>
      <c r="MQQ1" s="100"/>
      <c r="MQR1" s="100"/>
      <c r="MQS1" s="100"/>
      <c r="MQT1" s="100"/>
      <c r="MQU1" s="100"/>
      <c r="MQV1" s="100"/>
      <c r="MQW1" s="100"/>
      <c r="MQX1" s="100"/>
      <c r="MQY1" s="100"/>
      <c r="MQZ1" s="100"/>
      <c r="MRA1" s="100"/>
      <c r="MRB1" s="100"/>
      <c r="MRC1" s="100"/>
      <c r="MRD1" s="100"/>
      <c r="MRE1" s="100"/>
      <c r="MRF1" s="100"/>
      <c r="MRG1" s="100"/>
      <c r="MRH1" s="100"/>
      <c r="MRI1" s="100"/>
      <c r="MRJ1" s="100"/>
      <c r="MRK1" s="100"/>
      <c r="MRL1" s="100"/>
      <c r="MRM1" s="100"/>
      <c r="MRN1" s="100"/>
      <c r="MRO1" s="100"/>
      <c r="MRP1" s="100"/>
      <c r="MRQ1" s="100"/>
      <c r="MRR1" s="100"/>
      <c r="MRS1" s="100"/>
      <c r="MRT1" s="100"/>
      <c r="MRU1" s="100"/>
      <c r="MRV1" s="100"/>
      <c r="MRW1" s="100"/>
      <c r="MRX1" s="100"/>
      <c r="MRY1" s="100"/>
      <c r="MRZ1" s="100"/>
      <c r="MSA1" s="100"/>
      <c r="MSB1" s="100"/>
      <c r="MSC1" s="100"/>
      <c r="MSD1" s="100"/>
      <c r="MSE1" s="100"/>
      <c r="MSF1" s="100"/>
      <c r="MSG1" s="100"/>
      <c r="MSH1" s="100"/>
      <c r="MSI1" s="100"/>
      <c r="MSJ1" s="100"/>
      <c r="MSK1" s="100"/>
      <c r="MSL1" s="100"/>
      <c r="MSM1" s="100"/>
      <c r="MSN1" s="100"/>
      <c r="MSO1" s="100"/>
      <c r="MSP1" s="100"/>
      <c r="MSQ1" s="100"/>
      <c r="MSR1" s="100"/>
      <c r="MSS1" s="100"/>
      <c r="MST1" s="100"/>
      <c r="MSU1" s="100"/>
      <c r="MSV1" s="100"/>
      <c r="MSW1" s="100"/>
      <c r="MSX1" s="100"/>
      <c r="MSY1" s="100"/>
      <c r="MSZ1" s="100"/>
      <c r="MTA1" s="100"/>
      <c r="MTB1" s="100"/>
      <c r="MTC1" s="100"/>
      <c r="MTD1" s="100"/>
      <c r="MTE1" s="100"/>
      <c r="MTF1" s="100"/>
      <c r="MTG1" s="100"/>
      <c r="MTH1" s="100"/>
      <c r="MTI1" s="100"/>
      <c r="MTJ1" s="100"/>
      <c r="MTK1" s="100"/>
      <c r="MTL1" s="100"/>
      <c r="MTM1" s="100"/>
      <c r="MTN1" s="100"/>
      <c r="MTO1" s="100"/>
      <c r="MTP1" s="100"/>
      <c r="MTQ1" s="100"/>
      <c r="MTR1" s="100"/>
      <c r="MTS1" s="100"/>
      <c r="MTT1" s="100"/>
      <c r="MTU1" s="100"/>
      <c r="MTV1" s="100"/>
      <c r="MTW1" s="100"/>
      <c r="MTX1" s="100"/>
      <c r="MTY1" s="100"/>
      <c r="MTZ1" s="100"/>
      <c r="MUA1" s="100"/>
      <c r="MUB1" s="100"/>
      <c r="MUC1" s="100"/>
      <c r="MUD1" s="100"/>
      <c r="MUE1" s="100"/>
      <c r="MUF1" s="100"/>
      <c r="MUG1" s="100"/>
      <c r="MUH1" s="100"/>
      <c r="MUI1" s="100"/>
      <c r="MUJ1" s="100"/>
      <c r="MUK1" s="100"/>
      <c r="MUL1" s="100"/>
      <c r="MUM1" s="100"/>
      <c r="MUN1" s="100"/>
      <c r="MUO1" s="100"/>
      <c r="MUP1" s="100"/>
      <c r="MUQ1" s="100"/>
      <c r="MUR1" s="100"/>
      <c r="MUS1" s="100"/>
      <c r="MUT1" s="100"/>
      <c r="MUU1" s="100"/>
      <c r="MUV1" s="100"/>
      <c r="MUW1" s="100"/>
      <c r="MUX1" s="100"/>
      <c r="MUY1" s="100"/>
      <c r="MUZ1" s="100"/>
      <c r="MVA1" s="100"/>
      <c r="MVB1" s="100"/>
      <c r="MVC1" s="100"/>
      <c r="MVD1" s="100"/>
      <c r="MVE1" s="100"/>
      <c r="MVF1" s="100"/>
      <c r="MVG1" s="100"/>
      <c r="MVH1" s="100"/>
      <c r="MVI1" s="100"/>
      <c r="MVJ1" s="100"/>
      <c r="MVK1" s="100"/>
      <c r="MVL1" s="100"/>
      <c r="MVM1" s="100"/>
      <c r="MVN1" s="100"/>
      <c r="MVO1" s="100"/>
      <c r="MVP1" s="100"/>
      <c r="MVQ1" s="100"/>
      <c r="MVR1" s="100"/>
      <c r="MVS1" s="100"/>
      <c r="MVT1" s="100"/>
      <c r="MVU1" s="100"/>
      <c r="MVV1" s="100"/>
      <c r="MVW1" s="100"/>
      <c r="MVX1" s="100"/>
      <c r="MVY1" s="100"/>
      <c r="MVZ1" s="100"/>
      <c r="MWA1" s="100"/>
      <c r="MWB1" s="100"/>
      <c r="MWC1" s="100"/>
      <c r="MWD1" s="100"/>
      <c r="MWE1" s="100"/>
      <c r="MWF1" s="100"/>
      <c r="MWG1" s="100"/>
      <c r="MWH1" s="100"/>
      <c r="MWI1" s="100"/>
      <c r="MWJ1" s="100"/>
      <c r="MWK1" s="100"/>
      <c r="MWL1" s="100"/>
      <c r="MWM1" s="100"/>
      <c r="MWN1" s="100"/>
      <c r="MWO1" s="100"/>
      <c r="MWP1" s="100"/>
      <c r="MWQ1" s="100"/>
      <c r="MWR1" s="100"/>
      <c r="MWS1" s="100"/>
      <c r="MWT1" s="100"/>
      <c r="MWU1" s="100"/>
      <c r="MWV1" s="100"/>
      <c r="MWW1" s="100"/>
      <c r="MWX1" s="100"/>
      <c r="MWY1" s="100"/>
      <c r="MWZ1" s="100"/>
      <c r="MXA1" s="100"/>
      <c r="MXB1" s="100"/>
      <c r="MXC1" s="100"/>
      <c r="MXD1" s="100"/>
      <c r="MXE1" s="100"/>
      <c r="MXF1" s="100"/>
      <c r="MXG1" s="100"/>
      <c r="MXH1" s="100"/>
      <c r="MXI1" s="100"/>
      <c r="MXJ1" s="100"/>
      <c r="MXK1" s="100"/>
      <c r="MXL1" s="100"/>
      <c r="MXM1" s="100"/>
      <c r="MXN1" s="100"/>
      <c r="MXO1" s="100"/>
      <c r="MXP1" s="100"/>
      <c r="MXQ1" s="100"/>
      <c r="MXR1" s="100"/>
      <c r="MXS1" s="100"/>
      <c r="MXT1" s="100"/>
      <c r="MXU1" s="100"/>
      <c r="MXV1" s="100"/>
      <c r="MXW1" s="100"/>
      <c r="MXX1" s="100"/>
      <c r="MXY1" s="100"/>
      <c r="MXZ1" s="100"/>
      <c r="MYA1" s="100"/>
      <c r="MYB1" s="100"/>
      <c r="MYC1" s="100"/>
      <c r="MYD1" s="100"/>
      <c r="MYE1" s="100"/>
      <c r="MYF1" s="100"/>
      <c r="MYG1" s="100"/>
      <c r="MYH1" s="100"/>
      <c r="MYI1" s="100"/>
      <c r="MYJ1" s="100"/>
      <c r="MYK1" s="100"/>
      <c r="MYL1" s="100"/>
      <c r="MYM1" s="100"/>
      <c r="MYN1" s="100"/>
      <c r="MYO1" s="100"/>
      <c r="MYP1" s="100"/>
      <c r="MYQ1" s="100"/>
      <c r="MYR1" s="100"/>
      <c r="MYS1" s="100"/>
      <c r="MYT1" s="100"/>
      <c r="MYU1" s="100"/>
      <c r="MYV1" s="100"/>
      <c r="MYW1" s="100"/>
      <c r="MYX1" s="100"/>
      <c r="MYY1" s="100"/>
      <c r="MYZ1" s="100"/>
      <c r="MZA1" s="100"/>
      <c r="MZB1" s="100"/>
      <c r="MZC1" s="100"/>
      <c r="MZD1" s="100"/>
      <c r="MZE1" s="100"/>
      <c r="MZF1" s="100"/>
      <c r="MZG1" s="100"/>
      <c r="MZH1" s="100"/>
      <c r="MZI1" s="100"/>
      <c r="MZJ1" s="100"/>
      <c r="MZK1" s="100"/>
      <c r="MZL1" s="100"/>
      <c r="MZM1" s="100"/>
      <c r="MZN1" s="100"/>
      <c r="MZO1" s="100"/>
      <c r="MZP1" s="100"/>
      <c r="MZQ1" s="100"/>
      <c r="MZR1" s="100"/>
      <c r="MZS1" s="100"/>
      <c r="MZT1" s="100"/>
      <c r="MZU1" s="100"/>
      <c r="MZV1" s="100"/>
      <c r="MZW1" s="100"/>
      <c r="MZX1" s="100"/>
      <c r="MZY1" s="100"/>
      <c r="MZZ1" s="100"/>
      <c r="NAA1" s="100"/>
      <c r="NAB1" s="100"/>
      <c r="NAC1" s="100"/>
      <c r="NAD1" s="100"/>
      <c r="NAE1" s="100"/>
      <c r="NAF1" s="100"/>
      <c r="NAG1" s="100"/>
      <c r="NAH1" s="100"/>
      <c r="NAI1" s="100"/>
      <c r="NAJ1" s="100"/>
      <c r="NAK1" s="100"/>
      <c r="NAL1" s="100"/>
      <c r="NAM1" s="100"/>
      <c r="NAN1" s="100"/>
      <c r="NAO1" s="100"/>
      <c r="NAP1" s="100"/>
      <c r="NAQ1" s="100"/>
      <c r="NAR1" s="100"/>
      <c r="NAS1" s="100"/>
      <c r="NAT1" s="100"/>
      <c r="NAU1" s="100"/>
      <c r="NAV1" s="100"/>
      <c r="NAW1" s="100"/>
      <c r="NAX1" s="100"/>
      <c r="NAY1" s="100"/>
      <c r="NAZ1" s="100"/>
      <c r="NBA1" s="100"/>
      <c r="NBB1" s="100"/>
      <c r="NBC1" s="100"/>
      <c r="NBD1" s="100"/>
      <c r="NBE1" s="100"/>
      <c r="NBF1" s="100"/>
      <c r="NBG1" s="100"/>
      <c r="NBH1" s="100"/>
      <c r="NBI1" s="100"/>
      <c r="NBJ1" s="100"/>
      <c r="NBK1" s="100"/>
      <c r="NBL1" s="100"/>
      <c r="NBM1" s="100"/>
      <c r="NBN1" s="100"/>
      <c r="NBO1" s="100"/>
      <c r="NBP1" s="100"/>
      <c r="NBQ1" s="100"/>
      <c r="NBR1" s="100"/>
      <c r="NBS1" s="100"/>
      <c r="NBT1" s="100"/>
      <c r="NBU1" s="100"/>
      <c r="NBV1" s="100"/>
      <c r="NBW1" s="100"/>
      <c r="NBX1" s="100"/>
      <c r="NBY1" s="100"/>
      <c r="NBZ1" s="100"/>
      <c r="NCA1" s="100"/>
      <c r="NCB1" s="100"/>
      <c r="NCC1" s="100"/>
      <c r="NCD1" s="100"/>
      <c r="NCE1" s="100"/>
      <c r="NCF1" s="100"/>
      <c r="NCG1" s="100"/>
      <c r="NCH1" s="100"/>
      <c r="NCI1" s="100"/>
      <c r="NCJ1" s="100"/>
      <c r="NCK1" s="100"/>
      <c r="NCL1" s="100"/>
      <c r="NCM1" s="100"/>
      <c r="NCN1" s="100"/>
      <c r="NCO1" s="100"/>
      <c r="NCP1" s="100"/>
      <c r="NCQ1" s="100"/>
      <c r="NCR1" s="100"/>
      <c r="NCS1" s="100"/>
      <c r="NCT1" s="100"/>
      <c r="NCU1" s="100"/>
      <c r="NCV1" s="100"/>
      <c r="NCW1" s="100"/>
      <c r="NCX1" s="100"/>
      <c r="NCY1" s="100"/>
      <c r="NCZ1" s="100"/>
      <c r="NDA1" s="100"/>
      <c r="NDB1" s="100"/>
      <c r="NDC1" s="100"/>
      <c r="NDD1" s="100"/>
      <c r="NDE1" s="100"/>
      <c r="NDF1" s="100"/>
      <c r="NDG1" s="100"/>
      <c r="NDH1" s="100"/>
      <c r="NDI1" s="100"/>
      <c r="NDJ1" s="100"/>
      <c r="NDK1" s="100"/>
      <c r="NDL1" s="100"/>
      <c r="NDM1" s="100"/>
      <c r="NDN1" s="100"/>
      <c r="NDO1" s="100"/>
      <c r="NDP1" s="100"/>
      <c r="NDQ1" s="100"/>
      <c r="NDR1" s="100"/>
      <c r="NDS1" s="100"/>
      <c r="NDT1" s="100"/>
      <c r="NDU1" s="100"/>
      <c r="NDV1" s="100"/>
      <c r="NDW1" s="100"/>
      <c r="NDX1" s="100"/>
      <c r="NDY1" s="100"/>
      <c r="NDZ1" s="100"/>
      <c r="NEA1" s="100"/>
      <c r="NEB1" s="100"/>
      <c r="NEC1" s="100"/>
      <c r="NED1" s="100"/>
      <c r="NEE1" s="100"/>
      <c r="NEF1" s="100"/>
      <c r="NEG1" s="100"/>
      <c r="NEH1" s="100"/>
      <c r="NEI1" s="100"/>
      <c r="NEJ1" s="100"/>
      <c r="NEK1" s="100"/>
      <c r="NEL1" s="100"/>
      <c r="NEM1" s="100"/>
      <c r="NEN1" s="100"/>
      <c r="NEO1" s="100"/>
      <c r="NEP1" s="100"/>
      <c r="NEQ1" s="100"/>
      <c r="NER1" s="100"/>
      <c r="NES1" s="100"/>
      <c r="NET1" s="100"/>
      <c r="NEU1" s="100"/>
      <c r="NEV1" s="100"/>
      <c r="NEW1" s="100"/>
      <c r="NEX1" s="100"/>
      <c r="NEY1" s="100"/>
      <c r="NEZ1" s="100"/>
      <c r="NFA1" s="100"/>
      <c r="NFB1" s="100"/>
      <c r="NFC1" s="100"/>
      <c r="NFD1" s="100"/>
      <c r="NFE1" s="100"/>
      <c r="NFF1" s="100"/>
      <c r="NFG1" s="100"/>
      <c r="NFH1" s="100"/>
      <c r="NFI1" s="100"/>
      <c r="NFJ1" s="100"/>
      <c r="NFK1" s="100"/>
      <c r="NFL1" s="100"/>
      <c r="NFM1" s="100"/>
      <c r="NFN1" s="100"/>
      <c r="NFO1" s="100"/>
      <c r="NFP1" s="100"/>
      <c r="NFQ1" s="100"/>
      <c r="NFR1" s="100"/>
      <c r="NFS1" s="100"/>
      <c r="NFT1" s="100"/>
      <c r="NFU1" s="100"/>
      <c r="NFV1" s="100"/>
      <c r="NFW1" s="100"/>
      <c r="NFX1" s="100"/>
      <c r="NFY1" s="100"/>
      <c r="NFZ1" s="100"/>
      <c r="NGA1" s="100"/>
      <c r="NGB1" s="100"/>
      <c r="NGC1" s="100"/>
      <c r="NGD1" s="100"/>
      <c r="NGE1" s="100"/>
      <c r="NGF1" s="100"/>
      <c r="NGG1" s="100"/>
      <c r="NGH1" s="100"/>
      <c r="NGI1" s="100"/>
      <c r="NGJ1" s="100"/>
      <c r="NGK1" s="100"/>
      <c r="NGL1" s="100"/>
      <c r="NGM1" s="100"/>
      <c r="NGN1" s="100"/>
      <c r="NGO1" s="100"/>
      <c r="NGP1" s="100"/>
      <c r="NGQ1" s="100"/>
      <c r="NGR1" s="100"/>
      <c r="NGS1" s="100"/>
      <c r="NGT1" s="100"/>
      <c r="NGU1" s="100"/>
      <c r="NGV1" s="100"/>
      <c r="NGW1" s="100"/>
      <c r="NGX1" s="100"/>
      <c r="NGY1" s="100"/>
      <c r="NGZ1" s="100"/>
      <c r="NHA1" s="100"/>
      <c r="NHB1" s="100"/>
      <c r="NHC1" s="100"/>
      <c r="NHD1" s="100"/>
      <c r="NHE1" s="100"/>
      <c r="NHF1" s="100"/>
      <c r="NHG1" s="100"/>
      <c r="NHH1" s="100"/>
      <c r="NHI1" s="100"/>
      <c r="NHJ1" s="100"/>
      <c r="NHK1" s="100"/>
      <c r="NHL1" s="100"/>
      <c r="NHM1" s="100"/>
      <c r="NHN1" s="100"/>
      <c r="NHO1" s="100"/>
      <c r="NHP1" s="100"/>
      <c r="NHQ1" s="100"/>
      <c r="NHR1" s="100"/>
      <c r="NHS1" s="100"/>
      <c r="NHT1" s="100"/>
      <c r="NHU1" s="100"/>
      <c r="NHV1" s="100"/>
      <c r="NHW1" s="100"/>
      <c r="NHX1" s="100"/>
      <c r="NHY1" s="100"/>
      <c r="NHZ1" s="100"/>
      <c r="NIA1" s="100"/>
      <c r="NIB1" s="100"/>
      <c r="NIC1" s="100"/>
      <c r="NID1" s="100"/>
      <c r="NIE1" s="100"/>
      <c r="NIF1" s="100"/>
      <c r="NIG1" s="100"/>
      <c r="NIH1" s="100"/>
      <c r="NII1" s="100"/>
      <c r="NIJ1" s="100"/>
      <c r="NIK1" s="100"/>
      <c r="NIL1" s="100"/>
      <c r="NIM1" s="100"/>
      <c r="NIN1" s="100"/>
      <c r="NIO1" s="100"/>
      <c r="NIP1" s="100"/>
      <c r="NIQ1" s="100"/>
      <c r="NIR1" s="100"/>
      <c r="NIS1" s="100"/>
      <c r="NIT1" s="100"/>
      <c r="NIU1" s="100"/>
      <c r="NIV1" s="100"/>
      <c r="NIW1" s="100"/>
      <c r="NIX1" s="100"/>
      <c r="NIY1" s="100"/>
      <c r="NIZ1" s="100"/>
      <c r="NJA1" s="100"/>
      <c r="NJB1" s="100"/>
      <c r="NJC1" s="100"/>
      <c r="NJD1" s="100"/>
      <c r="NJE1" s="100"/>
      <c r="NJF1" s="100"/>
      <c r="NJG1" s="100"/>
      <c r="NJH1" s="100"/>
      <c r="NJI1" s="100"/>
      <c r="NJJ1" s="100"/>
      <c r="NJK1" s="100"/>
      <c r="NJL1" s="100"/>
      <c r="NJM1" s="100"/>
      <c r="NJN1" s="100"/>
      <c r="NJO1" s="100"/>
      <c r="NJP1" s="100"/>
      <c r="NJQ1" s="100"/>
      <c r="NJR1" s="100"/>
      <c r="NJS1" s="100"/>
      <c r="NJT1" s="100"/>
      <c r="NJU1" s="100"/>
      <c r="NJV1" s="100"/>
      <c r="NJW1" s="100"/>
      <c r="NJX1" s="100"/>
      <c r="NJY1" s="100"/>
      <c r="NJZ1" s="100"/>
      <c r="NKA1" s="100"/>
      <c r="NKB1" s="100"/>
      <c r="NKC1" s="100"/>
      <c r="NKD1" s="100"/>
      <c r="NKE1" s="100"/>
      <c r="NKF1" s="100"/>
      <c r="NKG1" s="100"/>
      <c r="NKH1" s="100"/>
      <c r="NKI1" s="100"/>
      <c r="NKJ1" s="100"/>
      <c r="NKK1" s="100"/>
      <c r="NKL1" s="100"/>
      <c r="NKM1" s="100"/>
      <c r="NKN1" s="100"/>
      <c r="NKO1" s="100"/>
      <c r="NKP1" s="100"/>
      <c r="NKQ1" s="100"/>
      <c r="NKR1" s="100"/>
      <c r="NKS1" s="100"/>
      <c r="NKT1" s="100"/>
      <c r="NKU1" s="100"/>
      <c r="NKV1" s="100"/>
      <c r="NKW1" s="100"/>
      <c r="NKX1" s="100"/>
      <c r="NKY1" s="100"/>
      <c r="NKZ1" s="100"/>
      <c r="NLA1" s="100"/>
      <c r="NLB1" s="100"/>
      <c r="NLC1" s="100"/>
      <c r="NLD1" s="100"/>
      <c r="NLE1" s="100"/>
      <c r="NLF1" s="100"/>
      <c r="NLG1" s="100"/>
      <c r="NLH1" s="100"/>
      <c r="NLI1" s="100"/>
      <c r="NLJ1" s="100"/>
      <c r="NLK1" s="100"/>
      <c r="NLL1" s="100"/>
      <c r="NLM1" s="100"/>
      <c r="NLN1" s="100"/>
      <c r="NLO1" s="100"/>
      <c r="NLP1" s="100"/>
      <c r="NLQ1" s="100"/>
      <c r="NLR1" s="100"/>
      <c r="NLS1" s="100"/>
      <c r="NLT1" s="100"/>
      <c r="NLU1" s="100"/>
      <c r="NLV1" s="100"/>
      <c r="NLW1" s="100"/>
      <c r="NLX1" s="100"/>
      <c r="NLY1" s="100"/>
      <c r="NLZ1" s="100"/>
      <c r="NMA1" s="100"/>
      <c r="NMB1" s="100"/>
      <c r="NMC1" s="100"/>
      <c r="NMD1" s="100"/>
      <c r="NME1" s="100"/>
      <c r="NMF1" s="100"/>
      <c r="NMG1" s="100"/>
      <c r="NMH1" s="100"/>
      <c r="NMI1" s="100"/>
      <c r="NMJ1" s="100"/>
      <c r="NMK1" s="100"/>
      <c r="NML1" s="100"/>
      <c r="NMM1" s="100"/>
      <c r="NMN1" s="100"/>
      <c r="NMO1" s="100"/>
      <c r="NMP1" s="100"/>
      <c r="NMQ1" s="100"/>
      <c r="NMR1" s="100"/>
      <c r="NMS1" s="100"/>
      <c r="NMT1" s="100"/>
      <c r="NMU1" s="100"/>
      <c r="NMV1" s="100"/>
      <c r="NMW1" s="100"/>
      <c r="NMX1" s="100"/>
      <c r="NMY1" s="100"/>
      <c r="NMZ1" s="100"/>
      <c r="NNA1" s="100"/>
      <c r="NNB1" s="100"/>
      <c r="NNC1" s="100"/>
      <c r="NND1" s="100"/>
      <c r="NNE1" s="100"/>
      <c r="NNF1" s="100"/>
      <c r="NNG1" s="100"/>
      <c r="NNH1" s="100"/>
      <c r="NNI1" s="100"/>
      <c r="NNJ1" s="100"/>
      <c r="NNK1" s="100"/>
      <c r="NNL1" s="100"/>
      <c r="NNM1" s="100"/>
      <c r="NNN1" s="100"/>
      <c r="NNO1" s="100"/>
      <c r="NNP1" s="100"/>
      <c r="NNQ1" s="100"/>
      <c r="NNR1" s="100"/>
      <c r="NNS1" s="100"/>
      <c r="NNT1" s="100"/>
      <c r="NNU1" s="100"/>
      <c r="NNV1" s="100"/>
      <c r="NNW1" s="100"/>
      <c r="NNX1" s="100"/>
      <c r="NNY1" s="100"/>
      <c r="NNZ1" s="100"/>
      <c r="NOA1" s="100"/>
      <c r="NOB1" s="100"/>
      <c r="NOC1" s="100"/>
      <c r="NOD1" s="100"/>
      <c r="NOE1" s="100"/>
      <c r="NOF1" s="100"/>
      <c r="NOG1" s="100"/>
      <c r="NOH1" s="100"/>
      <c r="NOI1" s="100"/>
      <c r="NOJ1" s="100"/>
      <c r="NOK1" s="100"/>
      <c r="NOL1" s="100"/>
      <c r="NOM1" s="100"/>
      <c r="NON1" s="100"/>
      <c r="NOO1" s="100"/>
      <c r="NOP1" s="100"/>
      <c r="NOQ1" s="100"/>
      <c r="NOR1" s="100"/>
      <c r="NOS1" s="100"/>
      <c r="NOT1" s="100"/>
      <c r="NOU1" s="100"/>
      <c r="NOV1" s="100"/>
      <c r="NOW1" s="100"/>
      <c r="NOX1" s="100"/>
      <c r="NOY1" s="100"/>
      <c r="NOZ1" s="100"/>
      <c r="NPA1" s="100"/>
      <c r="NPB1" s="100"/>
      <c r="NPC1" s="100"/>
      <c r="NPD1" s="100"/>
      <c r="NPE1" s="100"/>
      <c r="NPF1" s="100"/>
      <c r="NPG1" s="100"/>
      <c r="NPH1" s="100"/>
      <c r="NPI1" s="100"/>
      <c r="NPJ1" s="100"/>
      <c r="NPK1" s="100"/>
      <c r="NPL1" s="100"/>
      <c r="NPM1" s="100"/>
      <c r="NPN1" s="100"/>
      <c r="NPO1" s="100"/>
      <c r="NPP1" s="100"/>
      <c r="NPQ1" s="100"/>
      <c r="NPR1" s="100"/>
      <c r="NPS1" s="100"/>
      <c r="NPT1" s="100"/>
      <c r="NPU1" s="100"/>
      <c r="NPV1" s="100"/>
      <c r="NPW1" s="100"/>
      <c r="NPX1" s="100"/>
      <c r="NPY1" s="100"/>
      <c r="NPZ1" s="100"/>
      <c r="NQA1" s="100"/>
      <c r="NQB1" s="100"/>
      <c r="NQC1" s="100"/>
      <c r="NQD1" s="100"/>
      <c r="NQE1" s="100"/>
      <c r="NQF1" s="100"/>
      <c r="NQG1" s="100"/>
      <c r="NQH1" s="100"/>
      <c r="NQI1" s="100"/>
      <c r="NQJ1" s="100"/>
      <c r="NQK1" s="100"/>
      <c r="NQL1" s="100"/>
      <c r="NQM1" s="100"/>
      <c r="NQN1" s="100"/>
      <c r="NQO1" s="100"/>
      <c r="NQP1" s="100"/>
      <c r="NQQ1" s="100"/>
      <c r="NQR1" s="100"/>
      <c r="NQS1" s="100"/>
      <c r="NQT1" s="100"/>
      <c r="NQU1" s="100"/>
      <c r="NQV1" s="100"/>
      <c r="NQW1" s="100"/>
      <c r="NQX1" s="100"/>
      <c r="NQY1" s="100"/>
      <c r="NQZ1" s="100"/>
      <c r="NRA1" s="100"/>
      <c r="NRB1" s="100"/>
      <c r="NRC1" s="100"/>
      <c r="NRD1" s="100"/>
      <c r="NRE1" s="100"/>
      <c r="NRF1" s="100"/>
      <c r="NRG1" s="100"/>
      <c r="NRH1" s="100"/>
      <c r="NRI1" s="100"/>
      <c r="NRJ1" s="100"/>
      <c r="NRK1" s="100"/>
      <c r="NRL1" s="100"/>
      <c r="NRM1" s="100"/>
      <c r="NRN1" s="100"/>
      <c r="NRO1" s="100"/>
      <c r="NRP1" s="100"/>
      <c r="NRQ1" s="100"/>
      <c r="NRR1" s="100"/>
      <c r="NRS1" s="100"/>
      <c r="NRT1" s="100"/>
      <c r="NRU1" s="100"/>
      <c r="NRV1" s="100"/>
      <c r="NRW1" s="100"/>
      <c r="NRX1" s="100"/>
      <c r="NRY1" s="100"/>
      <c r="NRZ1" s="100"/>
      <c r="NSA1" s="100"/>
      <c r="NSB1" s="100"/>
      <c r="NSC1" s="100"/>
      <c r="NSD1" s="100"/>
      <c r="NSE1" s="100"/>
      <c r="NSF1" s="100"/>
      <c r="NSG1" s="100"/>
      <c r="NSH1" s="100"/>
      <c r="NSI1" s="100"/>
      <c r="NSJ1" s="100"/>
      <c r="NSK1" s="100"/>
      <c r="NSL1" s="100"/>
      <c r="NSM1" s="100"/>
      <c r="NSN1" s="100"/>
      <c r="NSO1" s="100"/>
      <c r="NSP1" s="100"/>
      <c r="NSQ1" s="100"/>
      <c r="NSR1" s="100"/>
      <c r="NSS1" s="100"/>
      <c r="NST1" s="100"/>
      <c r="NSU1" s="100"/>
      <c r="NSV1" s="100"/>
      <c r="NSW1" s="100"/>
      <c r="NSX1" s="100"/>
      <c r="NSY1" s="100"/>
      <c r="NSZ1" s="100"/>
      <c r="NTA1" s="100"/>
      <c r="NTB1" s="100"/>
      <c r="NTC1" s="100"/>
      <c r="NTD1" s="100"/>
      <c r="NTE1" s="100"/>
      <c r="NTF1" s="100"/>
      <c r="NTG1" s="100"/>
      <c r="NTH1" s="100"/>
      <c r="NTI1" s="100"/>
      <c r="NTJ1" s="100"/>
      <c r="NTK1" s="100"/>
      <c r="NTL1" s="100"/>
      <c r="NTM1" s="100"/>
      <c r="NTN1" s="100"/>
      <c r="NTO1" s="100"/>
      <c r="NTP1" s="100"/>
      <c r="NTQ1" s="100"/>
      <c r="NTR1" s="100"/>
      <c r="NTS1" s="100"/>
      <c r="NTT1" s="100"/>
      <c r="NTU1" s="100"/>
      <c r="NTV1" s="100"/>
      <c r="NTW1" s="100"/>
      <c r="NTX1" s="100"/>
      <c r="NTY1" s="100"/>
      <c r="NTZ1" s="100"/>
      <c r="NUA1" s="100"/>
      <c r="NUB1" s="100"/>
      <c r="NUC1" s="100"/>
      <c r="NUD1" s="100"/>
      <c r="NUE1" s="100"/>
      <c r="NUF1" s="100"/>
      <c r="NUG1" s="100"/>
      <c r="NUH1" s="100"/>
      <c r="NUI1" s="100"/>
      <c r="NUJ1" s="100"/>
      <c r="NUK1" s="100"/>
      <c r="NUL1" s="100"/>
      <c r="NUM1" s="100"/>
      <c r="NUN1" s="100"/>
      <c r="NUO1" s="100"/>
      <c r="NUP1" s="100"/>
      <c r="NUQ1" s="100"/>
      <c r="NUR1" s="100"/>
      <c r="NUS1" s="100"/>
      <c r="NUT1" s="100"/>
      <c r="NUU1" s="100"/>
      <c r="NUV1" s="100"/>
      <c r="NUW1" s="100"/>
      <c r="NUX1" s="100"/>
      <c r="NUY1" s="100"/>
      <c r="NUZ1" s="100"/>
      <c r="NVA1" s="100"/>
      <c r="NVB1" s="100"/>
      <c r="NVC1" s="100"/>
      <c r="NVD1" s="100"/>
      <c r="NVE1" s="100"/>
      <c r="NVF1" s="100"/>
      <c r="NVG1" s="100"/>
      <c r="NVH1" s="100"/>
      <c r="NVI1" s="100"/>
      <c r="NVJ1" s="100"/>
      <c r="NVK1" s="100"/>
      <c r="NVL1" s="100"/>
      <c r="NVM1" s="100"/>
      <c r="NVN1" s="100"/>
      <c r="NVO1" s="100"/>
      <c r="NVP1" s="100"/>
      <c r="NVQ1" s="100"/>
      <c r="NVR1" s="100"/>
      <c r="NVS1" s="100"/>
      <c r="NVT1" s="100"/>
      <c r="NVU1" s="100"/>
      <c r="NVV1" s="100"/>
      <c r="NVW1" s="100"/>
      <c r="NVX1" s="100"/>
      <c r="NVY1" s="100"/>
      <c r="NVZ1" s="100"/>
      <c r="NWA1" s="100"/>
      <c r="NWB1" s="100"/>
      <c r="NWC1" s="100"/>
      <c r="NWD1" s="100"/>
      <c r="NWE1" s="100"/>
      <c r="NWF1" s="100"/>
      <c r="NWG1" s="100"/>
      <c r="NWH1" s="100"/>
      <c r="NWI1" s="100"/>
      <c r="NWJ1" s="100"/>
      <c r="NWK1" s="100"/>
      <c r="NWL1" s="100"/>
      <c r="NWM1" s="100"/>
      <c r="NWN1" s="100"/>
      <c r="NWO1" s="100"/>
      <c r="NWP1" s="100"/>
      <c r="NWQ1" s="100"/>
      <c r="NWR1" s="100"/>
      <c r="NWS1" s="100"/>
      <c r="NWT1" s="100"/>
      <c r="NWU1" s="100"/>
      <c r="NWV1" s="100"/>
      <c r="NWW1" s="100"/>
      <c r="NWX1" s="100"/>
      <c r="NWY1" s="100"/>
      <c r="NWZ1" s="100"/>
      <c r="NXA1" s="100"/>
      <c r="NXB1" s="100"/>
      <c r="NXC1" s="100"/>
      <c r="NXD1" s="100"/>
      <c r="NXE1" s="100"/>
      <c r="NXF1" s="100"/>
      <c r="NXG1" s="100"/>
      <c r="NXH1" s="100"/>
      <c r="NXI1" s="100"/>
      <c r="NXJ1" s="100"/>
      <c r="NXK1" s="100"/>
      <c r="NXL1" s="100"/>
      <c r="NXM1" s="100"/>
      <c r="NXN1" s="100"/>
      <c r="NXO1" s="100"/>
      <c r="NXP1" s="100"/>
      <c r="NXQ1" s="100"/>
      <c r="NXR1" s="100"/>
      <c r="NXS1" s="100"/>
      <c r="NXT1" s="100"/>
      <c r="NXU1" s="100"/>
      <c r="NXV1" s="100"/>
      <c r="NXW1" s="100"/>
      <c r="NXX1" s="100"/>
      <c r="NXY1" s="100"/>
      <c r="NXZ1" s="100"/>
      <c r="NYA1" s="100"/>
      <c r="NYB1" s="100"/>
      <c r="NYC1" s="100"/>
      <c r="NYD1" s="100"/>
      <c r="NYE1" s="100"/>
      <c r="NYF1" s="100"/>
      <c r="NYG1" s="100"/>
      <c r="NYH1" s="100"/>
      <c r="NYI1" s="100"/>
      <c r="NYJ1" s="100"/>
      <c r="NYK1" s="100"/>
      <c r="NYL1" s="100"/>
      <c r="NYM1" s="100"/>
      <c r="NYN1" s="100"/>
      <c r="NYO1" s="100"/>
      <c r="NYP1" s="100"/>
      <c r="NYQ1" s="100"/>
      <c r="NYR1" s="100"/>
      <c r="NYS1" s="100"/>
      <c r="NYT1" s="100"/>
      <c r="NYU1" s="100"/>
      <c r="NYV1" s="100"/>
      <c r="NYW1" s="100"/>
      <c r="NYX1" s="100"/>
      <c r="NYY1" s="100"/>
      <c r="NYZ1" s="100"/>
      <c r="NZA1" s="100"/>
      <c r="NZB1" s="100"/>
      <c r="NZC1" s="100"/>
      <c r="NZD1" s="100"/>
      <c r="NZE1" s="100"/>
      <c r="NZF1" s="100"/>
      <c r="NZG1" s="100"/>
      <c r="NZH1" s="100"/>
      <c r="NZI1" s="100"/>
      <c r="NZJ1" s="100"/>
      <c r="NZK1" s="100"/>
      <c r="NZL1" s="100"/>
      <c r="NZM1" s="100"/>
      <c r="NZN1" s="100"/>
      <c r="NZO1" s="100"/>
      <c r="NZP1" s="100"/>
      <c r="NZQ1" s="100"/>
      <c r="NZR1" s="100"/>
      <c r="NZS1" s="100"/>
      <c r="NZT1" s="100"/>
      <c r="NZU1" s="100"/>
      <c r="NZV1" s="100"/>
      <c r="NZW1" s="100"/>
      <c r="NZX1" s="100"/>
      <c r="NZY1" s="100"/>
      <c r="NZZ1" s="100"/>
      <c r="OAA1" s="100"/>
      <c r="OAB1" s="100"/>
      <c r="OAC1" s="100"/>
      <c r="OAD1" s="100"/>
      <c r="OAE1" s="100"/>
      <c r="OAF1" s="100"/>
      <c r="OAG1" s="100"/>
      <c r="OAH1" s="100"/>
      <c r="OAI1" s="100"/>
      <c r="OAJ1" s="100"/>
      <c r="OAK1" s="100"/>
      <c r="OAL1" s="100"/>
      <c r="OAM1" s="100"/>
      <c r="OAN1" s="100"/>
      <c r="OAO1" s="100"/>
      <c r="OAP1" s="100"/>
      <c r="OAQ1" s="100"/>
      <c r="OAR1" s="100"/>
      <c r="OAS1" s="100"/>
      <c r="OAT1" s="100"/>
      <c r="OAU1" s="100"/>
      <c r="OAV1" s="100"/>
      <c r="OAW1" s="100"/>
      <c r="OAX1" s="100"/>
      <c r="OAY1" s="100"/>
      <c r="OAZ1" s="100"/>
      <c r="OBA1" s="100"/>
      <c r="OBB1" s="100"/>
      <c r="OBC1" s="100"/>
      <c r="OBD1" s="100"/>
      <c r="OBE1" s="100"/>
      <c r="OBF1" s="100"/>
      <c r="OBG1" s="100"/>
      <c r="OBH1" s="100"/>
      <c r="OBI1" s="100"/>
      <c r="OBJ1" s="100"/>
      <c r="OBK1" s="100"/>
      <c r="OBL1" s="100"/>
      <c r="OBM1" s="100"/>
      <c r="OBN1" s="100"/>
      <c r="OBO1" s="100"/>
      <c r="OBP1" s="100"/>
      <c r="OBQ1" s="100"/>
      <c r="OBR1" s="100"/>
      <c r="OBS1" s="100"/>
      <c r="OBT1" s="100"/>
      <c r="OBU1" s="100"/>
      <c r="OBV1" s="100"/>
      <c r="OBW1" s="100"/>
      <c r="OBX1" s="100"/>
      <c r="OBY1" s="100"/>
      <c r="OBZ1" s="100"/>
      <c r="OCA1" s="100"/>
      <c r="OCB1" s="100"/>
      <c r="OCC1" s="100"/>
      <c r="OCD1" s="100"/>
      <c r="OCE1" s="100"/>
      <c r="OCF1" s="100"/>
      <c r="OCG1" s="100"/>
      <c r="OCH1" s="100"/>
      <c r="OCI1" s="100"/>
      <c r="OCJ1" s="100"/>
      <c r="OCK1" s="100"/>
      <c r="OCL1" s="100"/>
      <c r="OCM1" s="100"/>
      <c r="OCN1" s="100"/>
      <c r="OCO1" s="100"/>
      <c r="OCP1" s="100"/>
      <c r="OCQ1" s="100"/>
      <c r="OCR1" s="100"/>
      <c r="OCS1" s="100"/>
      <c r="OCT1" s="100"/>
      <c r="OCU1" s="100"/>
      <c r="OCV1" s="100"/>
      <c r="OCW1" s="100"/>
      <c r="OCX1" s="100"/>
      <c r="OCY1" s="100"/>
      <c r="OCZ1" s="100"/>
      <c r="ODA1" s="100"/>
      <c r="ODB1" s="100"/>
      <c r="ODC1" s="100"/>
      <c r="ODD1" s="100"/>
      <c r="ODE1" s="100"/>
      <c r="ODF1" s="100"/>
      <c r="ODG1" s="100"/>
      <c r="ODH1" s="100"/>
      <c r="ODI1" s="100"/>
      <c r="ODJ1" s="100"/>
      <c r="ODK1" s="100"/>
      <c r="ODL1" s="100"/>
      <c r="ODM1" s="100"/>
      <c r="ODN1" s="100"/>
      <c r="ODO1" s="100"/>
      <c r="ODP1" s="100"/>
      <c r="ODQ1" s="100"/>
      <c r="ODR1" s="100"/>
      <c r="ODS1" s="100"/>
      <c r="ODT1" s="100"/>
      <c r="ODU1" s="100"/>
      <c r="ODV1" s="100"/>
      <c r="ODW1" s="100"/>
      <c r="ODX1" s="100"/>
      <c r="ODY1" s="100"/>
      <c r="ODZ1" s="100"/>
      <c r="OEA1" s="100"/>
      <c r="OEB1" s="100"/>
      <c r="OEC1" s="100"/>
      <c r="OED1" s="100"/>
      <c r="OEE1" s="100"/>
      <c r="OEF1" s="100"/>
      <c r="OEG1" s="100"/>
      <c r="OEH1" s="100"/>
      <c r="OEI1" s="100"/>
      <c r="OEJ1" s="100"/>
      <c r="OEK1" s="100"/>
      <c r="OEL1" s="100"/>
      <c r="OEM1" s="100"/>
      <c r="OEN1" s="100"/>
      <c r="OEO1" s="100"/>
      <c r="OEP1" s="100"/>
      <c r="OEQ1" s="100"/>
      <c r="OER1" s="100"/>
      <c r="OES1" s="100"/>
      <c r="OET1" s="100"/>
      <c r="OEU1" s="100"/>
      <c r="OEV1" s="100"/>
      <c r="OEW1" s="100"/>
      <c r="OEX1" s="100"/>
      <c r="OEY1" s="100"/>
      <c r="OEZ1" s="100"/>
      <c r="OFA1" s="100"/>
      <c r="OFB1" s="100"/>
      <c r="OFC1" s="100"/>
      <c r="OFD1" s="100"/>
      <c r="OFE1" s="100"/>
      <c r="OFF1" s="100"/>
      <c r="OFG1" s="100"/>
      <c r="OFH1" s="100"/>
      <c r="OFI1" s="100"/>
      <c r="OFJ1" s="100"/>
      <c r="OFK1" s="100"/>
      <c r="OFL1" s="100"/>
      <c r="OFM1" s="100"/>
      <c r="OFN1" s="100"/>
      <c r="OFO1" s="100"/>
      <c r="OFP1" s="100"/>
      <c r="OFQ1" s="100"/>
      <c r="OFR1" s="100"/>
      <c r="OFS1" s="100"/>
      <c r="OFT1" s="100"/>
      <c r="OFU1" s="100"/>
      <c r="OFV1" s="100"/>
      <c r="OFW1" s="100"/>
      <c r="OFX1" s="100"/>
      <c r="OFY1" s="100"/>
      <c r="OFZ1" s="100"/>
      <c r="OGA1" s="100"/>
      <c r="OGB1" s="100"/>
      <c r="OGC1" s="100"/>
      <c r="OGD1" s="100"/>
      <c r="OGE1" s="100"/>
      <c r="OGF1" s="100"/>
      <c r="OGG1" s="100"/>
      <c r="OGH1" s="100"/>
      <c r="OGI1" s="100"/>
      <c r="OGJ1" s="100"/>
      <c r="OGK1" s="100"/>
      <c r="OGL1" s="100"/>
      <c r="OGM1" s="100"/>
      <c r="OGN1" s="100"/>
      <c r="OGO1" s="100"/>
      <c r="OGP1" s="100"/>
      <c r="OGQ1" s="100"/>
      <c r="OGR1" s="100"/>
      <c r="OGS1" s="100"/>
      <c r="OGT1" s="100"/>
      <c r="OGU1" s="100"/>
      <c r="OGV1" s="100"/>
      <c r="OGW1" s="100"/>
      <c r="OGX1" s="100"/>
      <c r="OGY1" s="100"/>
      <c r="OGZ1" s="100"/>
      <c r="OHA1" s="100"/>
      <c r="OHB1" s="100"/>
      <c r="OHC1" s="100"/>
      <c r="OHD1" s="100"/>
      <c r="OHE1" s="100"/>
      <c r="OHF1" s="100"/>
      <c r="OHG1" s="100"/>
      <c r="OHH1" s="100"/>
      <c r="OHI1" s="100"/>
      <c r="OHJ1" s="100"/>
      <c r="OHK1" s="100"/>
      <c r="OHL1" s="100"/>
      <c r="OHM1" s="100"/>
      <c r="OHN1" s="100"/>
      <c r="OHO1" s="100"/>
      <c r="OHP1" s="100"/>
      <c r="OHQ1" s="100"/>
      <c r="OHR1" s="100"/>
      <c r="OHS1" s="100"/>
      <c r="OHT1" s="100"/>
      <c r="OHU1" s="100"/>
      <c r="OHV1" s="100"/>
      <c r="OHW1" s="100"/>
      <c r="OHX1" s="100"/>
      <c r="OHY1" s="100"/>
      <c r="OHZ1" s="100"/>
      <c r="OIA1" s="100"/>
      <c r="OIB1" s="100"/>
      <c r="OIC1" s="100"/>
      <c r="OID1" s="100"/>
      <c r="OIE1" s="100"/>
      <c r="OIF1" s="100"/>
      <c r="OIG1" s="100"/>
      <c r="OIH1" s="100"/>
      <c r="OII1" s="100"/>
      <c r="OIJ1" s="100"/>
      <c r="OIK1" s="100"/>
      <c r="OIL1" s="100"/>
      <c r="OIM1" s="100"/>
      <c r="OIN1" s="100"/>
      <c r="OIO1" s="100"/>
      <c r="OIP1" s="100"/>
      <c r="OIQ1" s="100"/>
      <c r="OIR1" s="100"/>
      <c r="OIS1" s="100"/>
      <c r="OIT1" s="100"/>
      <c r="OIU1" s="100"/>
      <c r="OIV1" s="100"/>
      <c r="OIW1" s="100"/>
      <c r="OIX1" s="100"/>
      <c r="OIY1" s="100"/>
      <c r="OIZ1" s="100"/>
      <c r="OJA1" s="100"/>
      <c r="OJB1" s="100"/>
      <c r="OJC1" s="100"/>
      <c r="OJD1" s="100"/>
      <c r="OJE1" s="100"/>
      <c r="OJF1" s="100"/>
      <c r="OJG1" s="100"/>
      <c r="OJH1" s="100"/>
      <c r="OJI1" s="100"/>
      <c r="OJJ1" s="100"/>
      <c r="OJK1" s="100"/>
      <c r="OJL1" s="100"/>
      <c r="OJM1" s="100"/>
      <c r="OJN1" s="100"/>
      <c r="OJO1" s="100"/>
      <c r="OJP1" s="100"/>
      <c r="OJQ1" s="100"/>
      <c r="OJR1" s="100"/>
      <c r="OJS1" s="100"/>
      <c r="OJT1" s="100"/>
      <c r="OJU1" s="100"/>
      <c r="OJV1" s="100"/>
      <c r="OJW1" s="100"/>
      <c r="OJX1" s="100"/>
      <c r="OJY1" s="100"/>
      <c r="OJZ1" s="100"/>
      <c r="OKA1" s="100"/>
      <c r="OKB1" s="100"/>
      <c r="OKC1" s="100"/>
      <c r="OKD1" s="100"/>
      <c r="OKE1" s="100"/>
      <c r="OKF1" s="100"/>
      <c r="OKG1" s="100"/>
      <c r="OKH1" s="100"/>
      <c r="OKI1" s="100"/>
      <c r="OKJ1" s="100"/>
      <c r="OKK1" s="100"/>
      <c r="OKL1" s="100"/>
      <c r="OKM1" s="100"/>
      <c r="OKN1" s="100"/>
      <c r="OKO1" s="100"/>
      <c r="OKP1" s="100"/>
      <c r="OKQ1" s="100"/>
      <c r="OKR1" s="100"/>
      <c r="OKS1" s="100"/>
      <c r="OKT1" s="100"/>
      <c r="OKU1" s="100"/>
      <c r="OKV1" s="100"/>
      <c r="OKW1" s="100"/>
      <c r="OKX1" s="100"/>
      <c r="OKY1" s="100"/>
      <c r="OKZ1" s="100"/>
      <c r="OLA1" s="100"/>
      <c r="OLB1" s="100"/>
      <c r="OLC1" s="100"/>
      <c r="OLD1" s="100"/>
      <c r="OLE1" s="100"/>
      <c r="OLF1" s="100"/>
      <c r="OLG1" s="100"/>
      <c r="OLH1" s="100"/>
      <c r="OLI1" s="100"/>
      <c r="OLJ1" s="100"/>
      <c r="OLK1" s="100"/>
      <c r="OLL1" s="100"/>
      <c r="OLM1" s="100"/>
      <c r="OLN1" s="100"/>
      <c r="OLO1" s="100"/>
      <c r="OLP1" s="100"/>
      <c r="OLQ1" s="100"/>
      <c r="OLR1" s="100"/>
      <c r="OLS1" s="100"/>
      <c r="OLT1" s="100"/>
      <c r="OLU1" s="100"/>
      <c r="OLV1" s="100"/>
      <c r="OLW1" s="100"/>
      <c r="OLX1" s="100"/>
      <c r="OLY1" s="100"/>
      <c r="OLZ1" s="100"/>
      <c r="OMA1" s="100"/>
      <c r="OMB1" s="100"/>
      <c r="OMC1" s="100"/>
      <c r="OMD1" s="100"/>
      <c r="OME1" s="100"/>
      <c r="OMF1" s="100"/>
      <c r="OMG1" s="100"/>
      <c r="OMH1" s="100"/>
      <c r="OMI1" s="100"/>
      <c r="OMJ1" s="100"/>
      <c r="OMK1" s="100"/>
      <c r="OML1" s="100"/>
      <c r="OMM1" s="100"/>
      <c r="OMN1" s="100"/>
      <c r="OMO1" s="100"/>
      <c r="OMP1" s="100"/>
      <c r="OMQ1" s="100"/>
      <c r="OMR1" s="100"/>
      <c r="OMS1" s="100"/>
      <c r="OMT1" s="100"/>
      <c r="OMU1" s="100"/>
      <c r="OMV1" s="100"/>
      <c r="OMW1" s="100"/>
      <c r="OMX1" s="100"/>
      <c r="OMY1" s="100"/>
      <c r="OMZ1" s="100"/>
      <c r="ONA1" s="100"/>
      <c r="ONB1" s="100"/>
      <c r="ONC1" s="100"/>
      <c r="OND1" s="100"/>
      <c r="ONE1" s="100"/>
      <c r="ONF1" s="100"/>
      <c r="ONG1" s="100"/>
      <c r="ONH1" s="100"/>
      <c r="ONI1" s="100"/>
      <c r="ONJ1" s="100"/>
      <c r="ONK1" s="100"/>
      <c r="ONL1" s="100"/>
      <c r="ONM1" s="100"/>
      <c r="ONN1" s="100"/>
      <c r="ONO1" s="100"/>
      <c r="ONP1" s="100"/>
      <c r="ONQ1" s="100"/>
      <c r="ONR1" s="100"/>
      <c r="ONS1" s="100"/>
      <c r="ONT1" s="100"/>
      <c r="ONU1" s="100"/>
      <c r="ONV1" s="100"/>
      <c r="ONW1" s="100"/>
      <c r="ONX1" s="100"/>
      <c r="ONY1" s="100"/>
      <c r="ONZ1" s="100"/>
      <c r="OOA1" s="100"/>
      <c r="OOB1" s="100"/>
      <c r="OOC1" s="100"/>
      <c r="OOD1" s="100"/>
      <c r="OOE1" s="100"/>
      <c r="OOF1" s="100"/>
      <c r="OOG1" s="100"/>
      <c r="OOH1" s="100"/>
      <c r="OOI1" s="100"/>
      <c r="OOJ1" s="100"/>
      <c r="OOK1" s="100"/>
      <c r="OOL1" s="100"/>
      <c r="OOM1" s="100"/>
      <c r="OON1" s="100"/>
      <c r="OOO1" s="100"/>
      <c r="OOP1" s="100"/>
      <c r="OOQ1" s="100"/>
      <c r="OOR1" s="100"/>
      <c r="OOS1" s="100"/>
      <c r="OOT1" s="100"/>
      <c r="OOU1" s="100"/>
      <c r="OOV1" s="100"/>
      <c r="OOW1" s="100"/>
      <c r="OOX1" s="100"/>
      <c r="OOY1" s="100"/>
      <c r="OOZ1" s="100"/>
      <c r="OPA1" s="100"/>
      <c r="OPB1" s="100"/>
      <c r="OPC1" s="100"/>
      <c r="OPD1" s="100"/>
      <c r="OPE1" s="100"/>
      <c r="OPF1" s="100"/>
      <c r="OPG1" s="100"/>
      <c r="OPH1" s="100"/>
      <c r="OPI1" s="100"/>
      <c r="OPJ1" s="100"/>
      <c r="OPK1" s="100"/>
      <c r="OPL1" s="100"/>
      <c r="OPM1" s="100"/>
      <c r="OPN1" s="100"/>
      <c r="OPO1" s="100"/>
      <c r="OPP1" s="100"/>
      <c r="OPQ1" s="100"/>
      <c r="OPR1" s="100"/>
      <c r="OPS1" s="100"/>
      <c r="OPT1" s="100"/>
      <c r="OPU1" s="100"/>
      <c r="OPV1" s="100"/>
      <c r="OPW1" s="100"/>
      <c r="OPX1" s="100"/>
      <c r="OPY1" s="100"/>
      <c r="OPZ1" s="100"/>
      <c r="OQA1" s="100"/>
      <c r="OQB1" s="100"/>
      <c r="OQC1" s="100"/>
      <c r="OQD1" s="100"/>
      <c r="OQE1" s="100"/>
      <c r="OQF1" s="100"/>
      <c r="OQG1" s="100"/>
      <c r="OQH1" s="100"/>
      <c r="OQI1" s="100"/>
      <c r="OQJ1" s="100"/>
      <c r="OQK1" s="100"/>
      <c r="OQL1" s="100"/>
      <c r="OQM1" s="100"/>
      <c r="OQN1" s="100"/>
      <c r="OQO1" s="100"/>
      <c r="OQP1" s="100"/>
      <c r="OQQ1" s="100"/>
      <c r="OQR1" s="100"/>
      <c r="OQS1" s="100"/>
      <c r="OQT1" s="100"/>
      <c r="OQU1" s="100"/>
      <c r="OQV1" s="100"/>
      <c r="OQW1" s="100"/>
      <c r="OQX1" s="100"/>
      <c r="OQY1" s="100"/>
      <c r="OQZ1" s="100"/>
      <c r="ORA1" s="100"/>
      <c r="ORB1" s="100"/>
      <c r="ORC1" s="100"/>
      <c r="ORD1" s="100"/>
      <c r="ORE1" s="100"/>
      <c r="ORF1" s="100"/>
      <c r="ORG1" s="100"/>
      <c r="ORH1" s="100"/>
      <c r="ORI1" s="100"/>
      <c r="ORJ1" s="100"/>
      <c r="ORK1" s="100"/>
      <c r="ORL1" s="100"/>
      <c r="ORM1" s="100"/>
      <c r="ORN1" s="100"/>
      <c r="ORO1" s="100"/>
      <c r="ORP1" s="100"/>
      <c r="ORQ1" s="100"/>
      <c r="ORR1" s="100"/>
      <c r="ORS1" s="100"/>
      <c r="ORT1" s="100"/>
      <c r="ORU1" s="100"/>
      <c r="ORV1" s="100"/>
      <c r="ORW1" s="100"/>
      <c r="ORX1" s="100"/>
      <c r="ORY1" s="100"/>
      <c r="ORZ1" s="100"/>
      <c r="OSA1" s="100"/>
      <c r="OSB1" s="100"/>
      <c r="OSC1" s="100"/>
      <c r="OSD1" s="100"/>
      <c r="OSE1" s="100"/>
      <c r="OSF1" s="100"/>
      <c r="OSG1" s="100"/>
      <c r="OSH1" s="100"/>
      <c r="OSI1" s="100"/>
      <c r="OSJ1" s="100"/>
      <c r="OSK1" s="100"/>
      <c r="OSL1" s="100"/>
      <c r="OSM1" s="100"/>
      <c r="OSN1" s="100"/>
      <c r="OSO1" s="100"/>
      <c r="OSP1" s="100"/>
      <c r="OSQ1" s="100"/>
      <c r="OSR1" s="100"/>
      <c r="OSS1" s="100"/>
      <c r="OST1" s="100"/>
      <c r="OSU1" s="100"/>
      <c r="OSV1" s="100"/>
      <c r="OSW1" s="100"/>
      <c r="OSX1" s="100"/>
      <c r="OSY1" s="100"/>
      <c r="OSZ1" s="100"/>
      <c r="OTA1" s="100"/>
      <c r="OTB1" s="100"/>
      <c r="OTC1" s="100"/>
      <c r="OTD1" s="100"/>
      <c r="OTE1" s="100"/>
      <c r="OTF1" s="100"/>
      <c r="OTG1" s="100"/>
      <c r="OTH1" s="100"/>
      <c r="OTI1" s="100"/>
      <c r="OTJ1" s="100"/>
      <c r="OTK1" s="100"/>
      <c r="OTL1" s="100"/>
      <c r="OTM1" s="100"/>
      <c r="OTN1" s="100"/>
      <c r="OTO1" s="100"/>
      <c r="OTP1" s="100"/>
      <c r="OTQ1" s="100"/>
      <c r="OTR1" s="100"/>
      <c r="OTS1" s="100"/>
      <c r="OTT1" s="100"/>
      <c r="OTU1" s="100"/>
      <c r="OTV1" s="100"/>
      <c r="OTW1" s="100"/>
      <c r="OTX1" s="100"/>
      <c r="OTY1" s="100"/>
      <c r="OTZ1" s="100"/>
      <c r="OUA1" s="100"/>
      <c r="OUB1" s="100"/>
      <c r="OUC1" s="100"/>
      <c r="OUD1" s="100"/>
      <c r="OUE1" s="100"/>
      <c r="OUF1" s="100"/>
      <c r="OUG1" s="100"/>
      <c r="OUH1" s="100"/>
      <c r="OUI1" s="100"/>
      <c r="OUJ1" s="100"/>
      <c r="OUK1" s="100"/>
      <c r="OUL1" s="100"/>
      <c r="OUM1" s="100"/>
      <c r="OUN1" s="100"/>
      <c r="OUO1" s="100"/>
      <c r="OUP1" s="100"/>
      <c r="OUQ1" s="100"/>
      <c r="OUR1" s="100"/>
      <c r="OUS1" s="100"/>
      <c r="OUT1" s="100"/>
      <c r="OUU1" s="100"/>
      <c r="OUV1" s="100"/>
      <c r="OUW1" s="100"/>
      <c r="OUX1" s="100"/>
      <c r="OUY1" s="100"/>
      <c r="OUZ1" s="100"/>
      <c r="OVA1" s="100"/>
      <c r="OVB1" s="100"/>
      <c r="OVC1" s="100"/>
      <c r="OVD1" s="100"/>
      <c r="OVE1" s="100"/>
      <c r="OVF1" s="100"/>
      <c r="OVG1" s="100"/>
      <c r="OVH1" s="100"/>
      <c r="OVI1" s="100"/>
      <c r="OVJ1" s="100"/>
      <c r="OVK1" s="100"/>
      <c r="OVL1" s="100"/>
      <c r="OVM1" s="100"/>
      <c r="OVN1" s="100"/>
      <c r="OVO1" s="100"/>
      <c r="OVP1" s="100"/>
      <c r="OVQ1" s="100"/>
      <c r="OVR1" s="100"/>
      <c r="OVS1" s="100"/>
      <c r="OVT1" s="100"/>
      <c r="OVU1" s="100"/>
      <c r="OVV1" s="100"/>
      <c r="OVW1" s="100"/>
      <c r="OVX1" s="100"/>
      <c r="OVY1" s="100"/>
      <c r="OVZ1" s="100"/>
      <c r="OWA1" s="100"/>
      <c r="OWB1" s="100"/>
      <c r="OWC1" s="100"/>
      <c r="OWD1" s="100"/>
      <c r="OWE1" s="100"/>
      <c r="OWF1" s="100"/>
      <c r="OWG1" s="100"/>
      <c r="OWH1" s="100"/>
      <c r="OWI1" s="100"/>
      <c r="OWJ1" s="100"/>
      <c r="OWK1" s="100"/>
      <c r="OWL1" s="100"/>
      <c r="OWM1" s="100"/>
      <c r="OWN1" s="100"/>
      <c r="OWO1" s="100"/>
      <c r="OWP1" s="100"/>
      <c r="OWQ1" s="100"/>
      <c r="OWR1" s="100"/>
      <c r="OWS1" s="100"/>
      <c r="OWT1" s="100"/>
      <c r="OWU1" s="100"/>
      <c r="OWV1" s="100"/>
      <c r="OWW1" s="100"/>
      <c r="OWX1" s="100"/>
      <c r="OWY1" s="100"/>
      <c r="OWZ1" s="100"/>
      <c r="OXA1" s="100"/>
      <c r="OXB1" s="100"/>
      <c r="OXC1" s="100"/>
      <c r="OXD1" s="100"/>
      <c r="OXE1" s="100"/>
      <c r="OXF1" s="100"/>
      <c r="OXG1" s="100"/>
      <c r="OXH1" s="100"/>
      <c r="OXI1" s="100"/>
      <c r="OXJ1" s="100"/>
      <c r="OXK1" s="100"/>
      <c r="OXL1" s="100"/>
      <c r="OXM1" s="100"/>
      <c r="OXN1" s="100"/>
      <c r="OXO1" s="100"/>
      <c r="OXP1" s="100"/>
      <c r="OXQ1" s="100"/>
      <c r="OXR1" s="100"/>
      <c r="OXS1" s="100"/>
      <c r="OXT1" s="100"/>
      <c r="OXU1" s="100"/>
      <c r="OXV1" s="100"/>
      <c r="OXW1" s="100"/>
      <c r="OXX1" s="100"/>
      <c r="OXY1" s="100"/>
      <c r="OXZ1" s="100"/>
      <c r="OYA1" s="100"/>
      <c r="OYB1" s="100"/>
      <c r="OYC1" s="100"/>
      <c r="OYD1" s="100"/>
      <c r="OYE1" s="100"/>
      <c r="OYF1" s="100"/>
      <c r="OYG1" s="100"/>
      <c r="OYH1" s="100"/>
      <c r="OYI1" s="100"/>
      <c r="OYJ1" s="100"/>
      <c r="OYK1" s="100"/>
      <c r="OYL1" s="100"/>
      <c r="OYM1" s="100"/>
      <c r="OYN1" s="100"/>
      <c r="OYO1" s="100"/>
      <c r="OYP1" s="100"/>
      <c r="OYQ1" s="100"/>
      <c r="OYR1" s="100"/>
      <c r="OYS1" s="100"/>
      <c r="OYT1" s="100"/>
      <c r="OYU1" s="100"/>
      <c r="OYV1" s="100"/>
      <c r="OYW1" s="100"/>
      <c r="OYX1" s="100"/>
      <c r="OYY1" s="100"/>
      <c r="OYZ1" s="100"/>
      <c r="OZA1" s="100"/>
      <c r="OZB1" s="100"/>
      <c r="OZC1" s="100"/>
      <c r="OZD1" s="100"/>
      <c r="OZE1" s="100"/>
      <c r="OZF1" s="100"/>
      <c r="OZG1" s="100"/>
      <c r="OZH1" s="100"/>
      <c r="OZI1" s="100"/>
      <c r="OZJ1" s="100"/>
      <c r="OZK1" s="100"/>
      <c r="OZL1" s="100"/>
      <c r="OZM1" s="100"/>
      <c r="OZN1" s="100"/>
      <c r="OZO1" s="100"/>
      <c r="OZP1" s="100"/>
      <c r="OZQ1" s="100"/>
      <c r="OZR1" s="100"/>
      <c r="OZS1" s="100"/>
      <c r="OZT1" s="100"/>
      <c r="OZU1" s="100"/>
      <c r="OZV1" s="100"/>
      <c r="OZW1" s="100"/>
      <c r="OZX1" s="100"/>
      <c r="OZY1" s="100"/>
      <c r="OZZ1" s="100"/>
      <c r="PAA1" s="100"/>
      <c r="PAB1" s="100"/>
      <c r="PAC1" s="100"/>
      <c r="PAD1" s="100"/>
      <c r="PAE1" s="100"/>
      <c r="PAF1" s="100"/>
      <c r="PAG1" s="100"/>
      <c r="PAH1" s="100"/>
      <c r="PAI1" s="100"/>
      <c r="PAJ1" s="100"/>
      <c r="PAK1" s="100"/>
      <c r="PAL1" s="100"/>
      <c r="PAM1" s="100"/>
      <c r="PAN1" s="100"/>
      <c r="PAO1" s="100"/>
      <c r="PAP1" s="100"/>
      <c r="PAQ1" s="100"/>
      <c r="PAR1" s="100"/>
      <c r="PAS1" s="100"/>
      <c r="PAT1" s="100"/>
      <c r="PAU1" s="100"/>
      <c r="PAV1" s="100"/>
      <c r="PAW1" s="100"/>
      <c r="PAX1" s="100"/>
      <c r="PAY1" s="100"/>
      <c r="PAZ1" s="100"/>
      <c r="PBA1" s="100"/>
      <c r="PBB1" s="100"/>
      <c r="PBC1" s="100"/>
      <c r="PBD1" s="100"/>
      <c r="PBE1" s="100"/>
      <c r="PBF1" s="100"/>
      <c r="PBG1" s="100"/>
      <c r="PBH1" s="100"/>
      <c r="PBI1" s="100"/>
      <c r="PBJ1" s="100"/>
      <c r="PBK1" s="100"/>
      <c r="PBL1" s="100"/>
      <c r="PBM1" s="100"/>
      <c r="PBN1" s="100"/>
      <c r="PBO1" s="100"/>
      <c r="PBP1" s="100"/>
      <c r="PBQ1" s="100"/>
      <c r="PBR1" s="100"/>
      <c r="PBS1" s="100"/>
      <c r="PBT1" s="100"/>
      <c r="PBU1" s="100"/>
      <c r="PBV1" s="100"/>
      <c r="PBW1" s="100"/>
      <c r="PBX1" s="100"/>
      <c r="PBY1" s="100"/>
      <c r="PBZ1" s="100"/>
      <c r="PCA1" s="100"/>
      <c r="PCB1" s="100"/>
      <c r="PCC1" s="100"/>
      <c r="PCD1" s="100"/>
      <c r="PCE1" s="100"/>
      <c r="PCF1" s="100"/>
      <c r="PCG1" s="100"/>
      <c r="PCH1" s="100"/>
      <c r="PCI1" s="100"/>
      <c r="PCJ1" s="100"/>
      <c r="PCK1" s="100"/>
      <c r="PCL1" s="100"/>
      <c r="PCM1" s="100"/>
      <c r="PCN1" s="100"/>
      <c r="PCO1" s="100"/>
      <c r="PCP1" s="100"/>
      <c r="PCQ1" s="100"/>
      <c r="PCR1" s="100"/>
      <c r="PCS1" s="100"/>
      <c r="PCT1" s="100"/>
      <c r="PCU1" s="100"/>
      <c r="PCV1" s="100"/>
      <c r="PCW1" s="100"/>
      <c r="PCX1" s="100"/>
      <c r="PCY1" s="100"/>
      <c r="PCZ1" s="100"/>
      <c r="PDA1" s="100"/>
      <c r="PDB1" s="100"/>
      <c r="PDC1" s="100"/>
      <c r="PDD1" s="100"/>
      <c r="PDE1" s="100"/>
      <c r="PDF1" s="100"/>
      <c r="PDG1" s="100"/>
      <c r="PDH1" s="100"/>
      <c r="PDI1" s="100"/>
      <c r="PDJ1" s="100"/>
      <c r="PDK1" s="100"/>
      <c r="PDL1" s="100"/>
      <c r="PDM1" s="100"/>
      <c r="PDN1" s="100"/>
      <c r="PDO1" s="100"/>
      <c r="PDP1" s="100"/>
      <c r="PDQ1" s="100"/>
      <c r="PDR1" s="100"/>
      <c r="PDS1" s="100"/>
      <c r="PDT1" s="100"/>
      <c r="PDU1" s="100"/>
      <c r="PDV1" s="100"/>
      <c r="PDW1" s="100"/>
      <c r="PDX1" s="100"/>
      <c r="PDY1" s="100"/>
      <c r="PDZ1" s="100"/>
      <c r="PEA1" s="100"/>
      <c r="PEB1" s="100"/>
      <c r="PEC1" s="100"/>
      <c r="PED1" s="100"/>
      <c r="PEE1" s="100"/>
      <c r="PEF1" s="100"/>
      <c r="PEG1" s="100"/>
      <c r="PEH1" s="100"/>
      <c r="PEI1" s="100"/>
      <c r="PEJ1" s="100"/>
      <c r="PEK1" s="100"/>
      <c r="PEL1" s="100"/>
      <c r="PEM1" s="100"/>
      <c r="PEN1" s="100"/>
      <c r="PEO1" s="100"/>
      <c r="PEP1" s="100"/>
      <c r="PEQ1" s="100"/>
      <c r="PER1" s="100"/>
      <c r="PES1" s="100"/>
      <c r="PET1" s="100"/>
      <c r="PEU1" s="100"/>
      <c r="PEV1" s="100"/>
      <c r="PEW1" s="100"/>
      <c r="PEX1" s="100"/>
      <c r="PEY1" s="100"/>
      <c r="PEZ1" s="100"/>
      <c r="PFA1" s="100"/>
      <c r="PFB1" s="100"/>
      <c r="PFC1" s="100"/>
      <c r="PFD1" s="100"/>
      <c r="PFE1" s="100"/>
      <c r="PFF1" s="100"/>
      <c r="PFG1" s="100"/>
      <c r="PFH1" s="100"/>
      <c r="PFI1" s="100"/>
      <c r="PFJ1" s="100"/>
      <c r="PFK1" s="100"/>
      <c r="PFL1" s="100"/>
      <c r="PFM1" s="100"/>
      <c r="PFN1" s="100"/>
      <c r="PFO1" s="100"/>
      <c r="PFP1" s="100"/>
      <c r="PFQ1" s="100"/>
      <c r="PFR1" s="100"/>
      <c r="PFS1" s="100"/>
      <c r="PFT1" s="100"/>
      <c r="PFU1" s="100"/>
      <c r="PFV1" s="100"/>
      <c r="PFW1" s="100"/>
      <c r="PFX1" s="100"/>
      <c r="PFY1" s="100"/>
      <c r="PFZ1" s="100"/>
      <c r="PGA1" s="100"/>
      <c r="PGB1" s="100"/>
      <c r="PGC1" s="100"/>
      <c r="PGD1" s="100"/>
      <c r="PGE1" s="100"/>
      <c r="PGF1" s="100"/>
      <c r="PGG1" s="100"/>
      <c r="PGH1" s="100"/>
      <c r="PGI1" s="100"/>
      <c r="PGJ1" s="100"/>
      <c r="PGK1" s="100"/>
      <c r="PGL1" s="100"/>
      <c r="PGM1" s="100"/>
      <c r="PGN1" s="100"/>
      <c r="PGO1" s="100"/>
      <c r="PGP1" s="100"/>
      <c r="PGQ1" s="100"/>
      <c r="PGR1" s="100"/>
      <c r="PGS1" s="100"/>
      <c r="PGT1" s="100"/>
      <c r="PGU1" s="100"/>
      <c r="PGV1" s="100"/>
      <c r="PGW1" s="100"/>
      <c r="PGX1" s="100"/>
      <c r="PGY1" s="100"/>
      <c r="PGZ1" s="100"/>
      <c r="PHA1" s="100"/>
      <c r="PHB1" s="100"/>
      <c r="PHC1" s="100"/>
      <c r="PHD1" s="100"/>
      <c r="PHE1" s="100"/>
      <c r="PHF1" s="100"/>
      <c r="PHG1" s="100"/>
      <c r="PHH1" s="100"/>
      <c r="PHI1" s="100"/>
      <c r="PHJ1" s="100"/>
      <c r="PHK1" s="100"/>
      <c r="PHL1" s="100"/>
      <c r="PHM1" s="100"/>
      <c r="PHN1" s="100"/>
      <c r="PHO1" s="100"/>
      <c r="PHP1" s="100"/>
      <c r="PHQ1" s="100"/>
      <c r="PHR1" s="100"/>
      <c r="PHS1" s="100"/>
      <c r="PHT1" s="100"/>
      <c r="PHU1" s="100"/>
      <c r="PHV1" s="100"/>
      <c r="PHW1" s="100"/>
      <c r="PHX1" s="100"/>
      <c r="PHY1" s="100"/>
      <c r="PHZ1" s="100"/>
      <c r="PIA1" s="100"/>
      <c r="PIB1" s="100"/>
      <c r="PIC1" s="100"/>
      <c r="PID1" s="100"/>
      <c r="PIE1" s="100"/>
      <c r="PIF1" s="100"/>
      <c r="PIG1" s="100"/>
      <c r="PIH1" s="100"/>
      <c r="PII1" s="100"/>
      <c r="PIJ1" s="100"/>
      <c r="PIK1" s="100"/>
      <c r="PIL1" s="100"/>
      <c r="PIM1" s="100"/>
      <c r="PIN1" s="100"/>
      <c r="PIO1" s="100"/>
      <c r="PIP1" s="100"/>
      <c r="PIQ1" s="100"/>
      <c r="PIR1" s="100"/>
      <c r="PIS1" s="100"/>
      <c r="PIT1" s="100"/>
      <c r="PIU1" s="100"/>
      <c r="PIV1" s="100"/>
      <c r="PIW1" s="100"/>
      <c r="PIX1" s="100"/>
      <c r="PIY1" s="100"/>
      <c r="PIZ1" s="100"/>
      <c r="PJA1" s="100"/>
      <c r="PJB1" s="100"/>
      <c r="PJC1" s="100"/>
      <c r="PJD1" s="100"/>
      <c r="PJE1" s="100"/>
      <c r="PJF1" s="100"/>
      <c r="PJG1" s="100"/>
      <c r="PJH1" s="100"/>
      <c r="PJI1" s="100"/>
      <c r="PJJ1" s="100"/>
      <c r="PJK1" s="100"/>
      <c r="PJL1" s="100"/>
      <c r="PJM1" s="100"/>
      <c r="PJN1" s="100"/>
      <c r="PJO1" s="100"/>
      <c r="PJP1" s="100"/>
      <c r="PJQ1" s="100"/>
      <c r="PJR1" s="100"/>
      <c r="PJS1" s="100"/>
      <c r="PJT1" s="100"/>
      <c r="PJU1" s="100"/>
      <c r="PJV1" s="100"/>
      <c r="PJW1" s="100"/>
      <c r="PJX1" s="100"/>
      <c r="PJY1" s="100"/>
      <c r="PJZ1" s="100"/>
      <c r="PKA1" s="100"/>
      <c r="PKB1" s="100"/>
      <c r="PKC1" s="100"/>
      <c r="PKD1" s="100"/>
      <c r="PKE1" s="100"/>
      <c r="PKF1" s="100"/>
      <c r="PKG1" s="100"/>
      <c r="PKH1" s="100"/>
      <c r="PKI1" s="100"/>
      <c r="PKJ1" s="100"/>
      <c r="PKK1" s="100"/>
      <c r="PKL1" s="100"/>
      <c r="PKM1" s="100"/>
      <c r="PKN1" s="100"/>
      <c r="PKO1" s="100"/>
      <c r="PKP1" s="100"/>
      <c r="PKQ1" s="100"/>
      <c r="PKR1" s="100"/>
      <c r="PKS1" s="100"/>
      <c r="PKT1" s="100"/>
      <c r="PKU1" s="100"/>
      <c r="PKV1" s="100"/>
      <c r="PKW1" s="100"/>
      <c r="PKX1" s="100"/>
      <c r="PKY1" s="100"/>
      <c r="PKZ1" s="100"/>
      <c r="PLA1" s="100"/>
      <c r="PLB1" s="100"/>
      <c r="PLC1" s="100"/>
      <c r="PLD1" s="100"/>
      <c r="PLE1" s="100"/>
      <c r="PLF1" s="100"/>
      <c r="PLG1" s="100"/>
      <c r="PLH1" s="100"/>
      <c r="PLI1" s="100"/>
      <c r="PLJ1" s="100"/>
      <c r="PLK1" s="100"/>
      <c r="PLL1" s="100"/>
      <c r="PLM1" s="100"/>
      <c r="PLN1" s="100"/>
      <c r="PLO1" s="100"/>
      <c r="PLP1" s="100"/>
      <c r="PLQ1" s="100"/>
      <c r="PLR1" s="100"/>
      <c r="PLS1" s="100"/>
      <c r="PLT1" s="100"/>
      <c r="PLU1" s="100"/>
      <c r="PLV1" s="100"/>
      <c r="PLW1" s="100"/>
      <c r="PLX1" s="100"/>
      <c r="PLY1" s="100"/>
      <c r="PLZ1" s="100"/>
      <c r="PMA1" s="100"/>
      <c r="PMB1" s="100"/>
      <c r="PMC1" s="100"/>
      <c r="PMD1" s="100"/>
      <c r="PME1" s="100"/>
      <c r="PMF1" s="100"/>
      <c r="PMG1" s="100"/>
      <c r="PMH1" s="100"/>
      <c r="PMI1" s="100"/>
      <c r="PMJ1" s="100"/>
      <c r="PMK1" s="100"/>
      <c r="PML1" s="100"/>
      <c r="PMM1" s="100"/>
      <c r="PMN1" s="100"/>
      <c r="PMO1" s="100"/>
      <c r="PMP1" s="100"/>
      <c r="PMQ1" s="100"/>
      <c r="PMR1" s="100"/>
      <c r="PMS1" s="100"/>
      <c r="PMT1" s="100"/>
      <c r="PMU1" s="100"/>
      <c r="PMV1" s="100"/>
      <c r="PMW1" s="100"/>
      <c r="PMX1" s="100"/>
      <c r="PMY1" s="100"/>
      <c r="PMZ1" s="100"/>
      <c r="PNA1" s="100"/>
      <c r="PNB1" s="100"/>
      <c r="PNC1" s="100"/>
      <c r="PND1" s="100"/>
      <c r="PNE1" s="100"/>
      <c r="PNF1" s="100"/>
      <c r="PNG1" s="100"/>
      <c r="PNH1" s="100"/>
      <c r="PNI1" s="100"/>
      <c r="PNJ1" s="100"/>
      <c r="PNK1" s="100"/>
      <c r="PNL1" s="100"/>
      <c r="PNM1" s="100"/>
      <c r="PNN1" s="100"/>
      <c r="PNO1" s="100"/>
      <c r="PNP1" s="100"/>
      <c r="PNQ1" s="100"/>
      <c r="PNR1" s="100"/>
      <c r="PNS1" s="100"/>
      <c r="PNT1" s="100"/>
      <c r="PNU1" s="100"/>
      <c r="PNV1" s="100"/>
      <c r="PNW1" s="100"/>
      <c r="PNX1" s="100"/>
      <c r="PNY1" s="100"/>
      <c r="PNZ1" s="100"/>
      <c r="POA1" s="100"/>
      <c r="POB1" s="100"/>
      <c r="POC1" s="100"/>
      <c r="POD1" s="100"/>
      <c r="POE1" s="100"/>
      <c r="POF1" s="100"/>
      <c r="POG1" s="100"/>
      <c r="POH1" s="100"/>
      <c r="POI1" s="100"/>
      <c r="POJ1" s="100"/>
      <c r="POK1" s="100"/>
      <c r="POL1" s="100"/>
      <c r="POM1" s="100"/>
      <c r="PON1" s="100"/>
      <c r="POO1" s="100"/>
      <c r="POP1" s="100"/>
      <c r="POQ1" s="100"/>
      <c r="POR1" s="100"/>
      <c r="POS1" s="100"/>
      <c r="POT1" s="100"/>
      <c r="POU1" s="100"/>
      <c r="POV1" s="100"/>
      <c r="POW1" s="100"/>
      <c r="POX1" s="100"/>
      <c r="POY1" s="100"/>
      <c r="POZ1" s="100"/>
      <c r="PPA1" s="100"/>
      <c r="PPB1" s="100"/>
      <c r="PPC1" s="100"/>
      <c r="PPD1" s="100"/>
      <c r="PPE1" s="100"/>
      <c r="PPF1" s="100"/>
      <c r="PPG1" s="100"/>
      <c r="PPH1" s="100"/>
      <c r="PPI1" s="100"/>
      <c r="PPJ1" s="100"/>
      <c r="PPK1" s="100"/>
      <c r="PPL1" s="100"/>
      <c r="PPM1" s="100"/>
      <c r="PPN1" s="100"/>
      <c r="PPO1" s="100"/>
      <c r="PPP1" s="100"/>
      <c r="PPQ1" s="100"/>
      <c r="PPR1" s="100"/>
      <c r="PPS1" s="100"/>
      <c r="PPT1" s="100"/>
      <c r="PPU1" s="100"/>
      <c r="PPV1" s="100"/>
      <c r="PPW1" s="100"/>
      <c r="PPX1" s="100"/>
      <c r="PPY1" s="100"/>
      <c r="PPZ1" s="100"/>
      <c r="PQA1" s="100"/>
      <c r="PQB1" s="100"/>
      <c r="PQC1" s="100"/>
      <c r="PQD1" s="100"/>
      <c r="PQE1" s="100"/>
      <c r="PQF1" s="100"/>
      <c r="PQG1" s="100"/>
      <c r="PQH1" s="100"/>
      <c r="PQI1" s="100"/>
      <c r="PQJ1" s="100"/>
      <c r="PQK1" s="100"/>
      <c r="PQL1" s="100"/>
      <c r="PQM1" s="100"/>
      <c r="PQN1" s="100"/>
      <c r="PQO1" s="100"/>
      <c r="PQP1" s="100"/>
      <c r="PQQ1" s="100"/>
      <c r="PQR1" s="100"/>
      <c r="PQS1" s="100"/>
      <c r="PQT1" s="100"/>
      <c r="PQU1" s="100"/>
      <c r="PQV1" s="100"/>
      <c r="PQW1" s="100"/>
      <c r="PQX1" s="100"/>
      <c r="PQY1" s="100"/>
      <c r="PQZ1" s="100"/>
      <c r="PRA1" s="100"/>
      <c r="PRB1" s="100"/>
      <c r="PRC1" s="100"/>
      <c r="PRD1" s="100"/>
      <c r="PRE1" s="100"/>
      <c r="PRF1" s="100"/>
      <c r="PRG1" s="100"/>
      <c r="PRH1" s="100"/>
      <c r="PRI1" s="100"/>
      <c r="PRJ1" s="100"/>
      <c r="PRK1" s="100"/>
      <c r="PRL1" s="100"/>
      <c r="PRM1" s="100"/>
      <c r="PRN1" s="100"/>
      <c r="PRO1" s="100"/>
      <c r="PRP1" s="100"/>
      <c r="PRQ1" s="100"/>
      <c r="PRR1" s="100"/>
      <c r="PRS1" s="100"/>
      <c r="PRT1" s="100"/>
      <c r="PRU1" s="100"/>
      <c r="PRV1" s="100"/>
      <c r="PRW1" s="100"/>
      <c r="PRX1" s="100"/>
      <c r="PRY1" s="100"/>
      <c r="PRZ1" s="100"/>
      <c r="PSA1" s="100"/>
      <c r="PSB1" s="100"/>
      <c r="PSC1" s="100"/>
      <c r="PSD1" s="100"/>
      <c r="PSE1" s="100"/>
      <c r="PSF1" s="100"/>
      <c r="PSG1" s="100"/>
      <c r="PSH1" s="100"/>
      <c r="PSI1" s="100"/>
      <c r="PSJ1" s="100"/>
      <c r="PSK1" s="100"/>
      <c r="PSL1" s="100"/>
      <c r="PSM1" s="100"/>
      <c r="PSN1" s="100"/>
      <c r="PSO1" s="100"/>
      <c r="PSP1" s="100"/>
      <c r="PSQ1" s="100"/>
      <c r="PSR1" s="100"/>
      <c r="PSS1" s="100"/>
      <c r="PST1" s="100"/>
      <c r="PSU1" s="100"/>
      <c r="PSV1" s="100"/>
      <c r="PSW1" s="100"/>
      <c r="PSX1" s="100"/>
      <c r="PSY1" s="100"/>
      <c r="PSZ1" s="100"/>
      <c r="PTA1" s="100"/>
      <c r="PTB1" s="100"/>
      <c r="PTC1" s="100"/>
      <c r="PTD1" s="100"/>
      <c r="PTE1" s="100"/>
      <c r="PTF1" s="100"/>
      <c r="PTG1" s="100"/>
      <c r="PTH1" s="100"/>
      <c r="PTI1" s="100"/>
      <c r="PTJ1" s="100"/>
      <c r="PTK1" s="100"/>
      <c r="PTL1" s="100"/>
      <c r="PTM1" s="100"/>
      <c r="PTN1" s="100"/>
      <c r="PTO1" s="100"/>
      <c r="PTP1" s="100"/>
      <c r="PTQ1" s="100"/>
      <c r="PTR1" s="100"/>
      <c r="PTS1" s="100"/>
      <c r="PTT1" s="100"/>
      <c r="PTU1" s="100"/>
      <c r="PTV1" s="100"/>
      <c r="PTW1" s="100"/>
      <c r="PTX1" s="100"/>
      <c r="PTY1" s="100"/>
      <c r="PTZ1" s="100"/>
      <c r="PUA1" s="100"/>
      <c r="PUB1" s="100"/>
      <c r="PUC1" s="100"/>
      <c r="PUD1" s="100"/>
      <c r="PUE1" s="100"/>
      <c r="PUF1" s="100"/>
      <c r="PUG1" s="100"/>
      <c r="PUH1" s="100"/>
      <c r="PUI1" s="100"/>
      <c r="PUJ1" s="100"/>
      <c r="PUK1" s="100"/>
      <c r="PUL1" s="100"/>
      <c r="PUM1" s="100"/>
      <c r="PUN1" s="100"/>
      <c r="PUO1" s="100"/>
      <c r="PUP1" s="100"/>
      <c r="PUQ1" s="100"/>
      <c r="PUR1" s="100"/>
      <c r="PUS1" s="100"/>
      <c r="PUT1" s="100"/>
      <c r="PUU1" s="100"/>
      <c r="PUV1" s="100"/>
      <c r="PUW1" s="100"/>
      <c r="PUX1" s="100"/>
      <c r="PUY1" s="100"/>
      <c r="PUZ1" s="100"/>
      <c r="PVA1" s="100"/>
      <c r="PVB1" s="100"/>
      <c r="PVC1" s="100"/>
      <c r="PVD1" s="100"/>
      <c r="PVE1" s="100"/>
      <c r="PVF1" s="100"/>
      <c r="PVG1" s="100"/>
      <c r="PVH1" s="100"/>
      <c r="PVI1" s="100"/>
      <c r="PVJ1" s="100"/>
      <c r="PVK1" s="100"/>
      <c r="PVL1" s="100"/>
      <c r="PVM1" s="100"/>
      <c r="PVN1" s="100"/>
      <c r="PVO1" s="100"/>
      <c r="PVP1" s="100"/>
      <c r="PVQ1" s="100"/>
      <c r="PVR1" s="100"/>
      <c r="PVS1" s="100"/>
      <c r="PVT1" s="100"/>
      <c r="PVU1" s="100"/>
      <c r="PVV1" s="100"/>
      <c r="PVW1" s="100"/>
      <c r="PVX1" s="100"/>
      <c r="PVY1" s="100"/>
      <c r="PVZ1" s="100"/>
      <c r="PWA1" s="100"/>
      <c r="PWB1" s="100"/>
      <c r="PWC1" s="100"/>
      <c r="PWD1" s="100"/>
      <c r="PWE1" s="100"/>
      <c r="PWF1" s="100"/>
      <c r="PWG1" s="100"/>
      <c r="PWH1" s="100"/>
      <c r="PWI1" s="100"/>
      <c r="PWJ1" s="100"/>
      <c r="PWK1" s="100"/>
      <c r="PWL1" s="100"/>
      <c r="PWM1" s="100"/>
      <c r="PWN1" s="100"/>
      <c r="PWO1" s="100"/>
      <c r="PWP1" s="100"/>
      <c r="PWQ1" s="100"/>
      <c r="PWR1" s="100"/>
      <c r="PWS1" s="100"/>
      <c r="PWT1" s="100"/>
      <c r="PWU1" s="100"/>
      <c r="PWV1" s="100"/>
      <c r="PWW1" s="100"/>
      <c r="PWX1" s="100"/>
      <c r="PWY1" s="100"/>
      <c r="PWZ1" s="100"/>
      <c r="PXA1" s="100"/>
      <c r="PXB1" s="100"/>
      <c r="PXC1" s="100"/>
      <c r="PXD1" s="100"/>
      <c r="PXE1" s="100"/>
      <c r="PXF1" s="100"/>
      <c r="PXG1" s="100"/>
      <c r="PXH1" s="100"/>
      <c r="PXI1" s="100"/>
      <c r="PXJ1" s="100"/>
      <c r="PXK1" s="100"/>
      <c r="PXL1" s="100"/>
      <c r="PXM1" s="100"/>
      <c r="PXN1" s="100"/>
      <c r="PXO1" s="100"/>
      <c r="PXP1" s="100"/>
      <c r="PXQ1" s="100"/>
      <c r="PXR1" s="100"/>
      <c r="PXS1" s="100"/>
      <c r="PXT1" s="100"/>
      <c r="PXU1" s="100"/>
      <c r="PXV1" s="100"/>
      <c r="PXW1" s="100"/>
      <c r="PXX1" s="100"/>
      <c r="PXY1" s="100"/>
      <c r="PXZ1" s="100"/>
      <c r="PYA1" s="100"/>
      <c r="PYB1" s="100"/>
      <c r="PYC1" s="100"/>
      <c r="PYD1" s="100"/>
      <c r="PYE1" s="100"/>
      <c r="PYF1" s="100"/>
      <c r="PYG1" s="100"/>
      <c r="PYH1" s="100"/>
      <c r="PYI1" s="100"/>
      <c r="PYJ1" s="100"/>
      <c r="PYK1" s="100"/>
      <c r="PYL1" s="100"/>
      <c r="PYM1" s="100"/>
      <c r="PYN1" s="100"/>
      <c r="PYO1" s="100"/>
      <c r="PYP1" s="100"/>
      <c r="PYQ1" s="100"/>
      <c r="PYR1" s="100"/>
      <c r="PYS1" s="100"/>
      <c r="PYT1" s="100"/>
      <c r="PYU1" s="100"/>
      <c r="PYV1" s="100"/>
      <c r="PYW1" s="100"/>
      <c r="PYX1" s="100"/>
      <c r="PYY1" s="100"/>
      <c r="PYZ1" s="100"/>
      <c r="PZA1" s="100"/>
      <c r="PZB1" s="100"/>
      <c r="PZC1" s="100"/>
      <c r="PZD1" s="100"/>
      <c r="PZE1" s="100"/>
      <c r="PZF1" s="100"/>
      <c r="PZG1" s="100"/>
      <c r="PZH1" s="100"/>
      <c r="PZI1" s="100"/>
      <c r="PZJ1" s="100"/>
      <c r="PZK1" s="100"/>
      <c r="PZL1" s="100"/>
      <c r="PZM1" s="100"/>
      <c r="PZN1" s="100"/>
      <c r="PZO1" s="100"/>
      <c r="PZP1" s="100"/>
      <c r="PZQ1" s="100"/>
      <c r="PZR1" s="100"/>
      <c r="PZS1" s="100"/>
      <c r="PZT1" s="100"/>
      <c r="PZU1" s="100"/>
      <c r="PZV1" s="100"/>
      <c r="PZW1" s="100"/>
      <c r="PZX1" s="100"/>
      <c r="PZY1" s="100"/>
      <c r="PZZ1" s="100"/>
      <c r="QAA1" s="100"/>
      <c r="QAB1" s="100"/>
      <c r="QAC1" s="100"/>
      <c r="QAD1" s="100"/>
      <c r="QAE1" s="100"/>
      <c r="QAF1" s="100"/>
      <c r="QAG1" s="100"/>
      <c r="QAH1" s="100"/>
      <c r="QAI1" s="100"/>
      <c r="QAJ1" s="100"/>
      <c r="QAK1" s="100"/>
      <c r="QAL1" s="100"/>
      <c r="QAM1" s="100"/>
      <c r="QAN1" s="100"/>
      <c r="QAO1" s="100"/>
      <c r="QAP1" s="100"/>
      <c r="QAQ1" s="100"/>
      <c r="QAR1" s="100"/>
      <c r="QAS1" s="100"/>
      <c r="QAT1" s="100"/>
      <c r="QAU1" s="100"/>
      <c r="QAV1" s="100"/>
      <c r="QAW1" s="100"/>
      <c r="QAX1" s="100"/>
      <c r="QAY1" s="100"/>
      <c r="QAZ1" s="100"/>
      <c r="QBA1" s="100"/>
      <c r="QBB1" s="100"/>
      <c r="QBC1" s="100"/>
      <c r="QBD1" s="100"/>
      <c r="QBE1" s="100"/>
      <c r="QBF1" s="100"/>
      <c r="QBG1" s="100"/>
      <c r="QBH1" s="100"/>
      <c r="QBI1" s="100"/>
      <c r="QBJ1" s="100"/>
      <c r="QBK1" s="100"/>
      <c r="QBL1" s="100"/>
      <c r="QBM1" s="100"/>
      <c r="QBN1" s="100"/>
      <c r="QBO1" s="100"/>
      <c r="QBP1" s="100"/>
      <c r="QBQ1" s="100"/>
      <c r="QBR1" s="100"/>
      <c r="QBS1" s="100"/>
      <c r="QBT1" s="100"/>
      <c r="QBU1" s="100"/>
      <c r="QBV1" s="100"/>
      <c r="QBW1" s="100"/>
      <c r="QBX1" s="100"/>
      <c r="QBY1" s="100"/>
      <c r="QBZ1" s="100"/>
      <c r="QCA1" s="100"/>
      <c r="QCB1" s="100"/>
      <c r="QCC1" s="100"/>
      <c r="QCD1" s="100"/>
      <c r="QCE1" s="100"/>
      <c r="QCF1" s="100"/>
      <c r="QCG1" s="100"/>
      <c r="QCH1" s="100"/>
      <c r="QCI1" s="100"/>
      <c r="QCJ1" s="100"/>
      <c r="QCK1" s="100"/>
      <c r="QCL1" s="100"/>
      <c r="QCM1" s="100"/>
      <c r="QCN1" s="100"/>
      <c r="QCO1" s="100"/>
      <c r="QCP1" s="100"/>
      <c r="QCQ1" s="100"/>
      <c r="QCR1" s="100"/>
      <c r="QCS1" s="100"/>
      <c r="QCT1" s="100"/>
      <c r="QCU1" s="100"/>
      <c r="QCV1" s="100"/>
      <c r="QCW1" s="100"/>
      <c r="QCX1" s="100"/>
      <c r="QCY1" s="100"/>
      <c r="QCZ1" s="100"/>
      <c r="QDA1" s="100"/>
      <c r="QDB1" s="100"/>
      <c r="QDC1" s="100"/>
      <c r="QDD1" s="100"/>
      <c r="QDE1" s="100"/>
      <c r="QDF1" s="100"/>
      <c r="QDG1" s="100"/>
      <c r="QDH1" s="100"/>
      <c r="QDI1" s="100"/>
      <c r="QDJ1" s="100"/>
      <c r="QDK1" s="100"/>
      <c r="QDL1" s="100"/>
      <c r="QDM1" s="100"/>
      <c r="QDN1" s="100"/>
      <c r="QDO1" s="100"/>
      <c r="QDP1" s="100"/>
      <c r="QDQ1" s="100"/>
      <c r="QDR1" s="100"/>
      <c r="QDS1" s="100"/>
      <c r="QDT1" s="100"/>
      <c r="QDU1" s="100"/>
      <c r="QDV1" s="100"/>
      <c r="QDW1" s="100"/>
      <c r="QDX1" s="100"/>
      <c r="QDY1" s="100"/>
      <c r="QDZ1" s="100"/>
      <c r="QEA1" s="100"/>
      <c r="QEB1" s="100"/>
      <c r="QEC1" s="100"/>
      <c r="QED1" s="100"/>
      <c r="QEE1" s="100"/>
      <c r="QEF1" s="100"/>
      <c r="QEG1" s="100"/>
      <c r="QEH1" s="100"/>
      <c r="QEI1" s="100"/>
      <c r="QEJ1" s="100"/>
      <c r="QEK1" s="100"/>
      <c r="QEL1" s="100"/>
      <c r="QEM1" s="100"/>
      <c r="QEN1" s="100"/>
      <c r="QEO1" s="100"/>
      <c r="QEP1" s="100"/>
      <c r="QEQ1" s="100"/>
      <c r="QER1" s="100"/>
      <c r="QES1" s="100"/>
      <c r="QET1" s="100"/>
      <c r="QEU1" s="100"/>
      <c r="QEV1" s="100"/>
      <c r="QEW1" s="100"/>
      <c r="QEX1" s="100"/>
      <c r="QEY1" s="100"/>
      <c r="QEZ1" s="100"/>
      <c r="QFA1" s="100"/>
      <c r="QFB1" s="100"/>
      <c r="QFC1" s="100"/>
      <c r="QFD1" s="100"/>
      <c r="QFE1" s="100"/>
      <c r="QFF1" s="100"/>
      <c r="QFG1" s="100"/>
      <c r="QFH1" s="100"/>
      <c r="QFI1" s="100"/>
      <c r="QFJ1" s="100"/>
      <c r="QFK1" s="100"/>
      <c r="QFL1" s="100"/>
      <c r="QFM1" s="100"/>
      <c r="QFN1" s="100"/>
      <c r="QFO1" s="100"/>
      <c r="QFP1" s="100"/>
      <c r="QFQ1" s="100"/>
      <c r="QFR1" s="100"/>
      <c r="QFS1" s="100"/>
      <c r="QFT1" s="100"/>
      <c r="QFU1" s="100"/>
      <c r="QFV1" s="100"/>
      <c r="QFW1" s="100"/>
      <c r="QFX1" s="100"/>
      <c r="QFY1" s="100"/>
      <c r="QFZ1" s="100"/>
      <c r="QGA1" s="100"/>
      <c r="QGB1" s="100"/>
      <c r="QGC1" s="100"/>
      <c r="QGD1" s="100"/>
      <c r="QGE1" s="100"/>
      <c r="QGF1" s="100"/>
      <c r="QGG1" s="100"/>
      <c r="QGH1" s="100"/>
      <c r="QGI1" s="100"/>
      <c r="QGJ1" s="100"/>
      <c r="QGK1" s="100"/>
      <c r="QGL1" s="100"/>
      <c r="QGM1" s="100"/>
      <c r="QGN1" s="100"/>
      <c r="QGO1" s="100"/>
      <c r="QGP1" s="100"/>
      <c r="QGQ1" s="100"/>
      <c r="QGR1" s="100"/>
      <c r="QGS1" s="100"/>
      <c r="QGT1" s="100"/>
      <c r="QGU1" s="100"/>
      <c r="QGV1" s="100"/>
      <c r="QGW1" s="100"/>
      <c r="QGX1" s="100"/>
      <c r="QGY1" s="100"/>
      <c r="QGZ1" s="100"/>
      <c r="QHA1" s="100"/>
      <c r="QHB1" s="100"/>
      <c r="QHC1" s="100"/>
      <c r="QHD1" s="100"/>
      <c r="QHE1" s="100"/>
      <c r="QHF1" s="100"/>
      <c r="QHG1" s="100"/>
      <c r="QHH1" s="100"/>
      <c r="QHI1" s="100"/>
      <c r="QHJ1" s="100"/>
      <c r="QHK1" s="100"/>
      <c r="QHL1" s="100"/>
      <c r="QHM1" s="100"/>
      <c r="QHN1" s="100"/>
      <c r="QHO1" s="100"/>
      <c r="QHP1" s="100"/>
      <c r="QHQ1" s="100"/>
      <c r="QHR1" s="100"/>
      <c r="QHS1" s="100"/>
      <c r="QHT1" s="100"/>
      <c r="QHU1" s="100"/>
      <c r="QHV1" s="100"/>
      <c r="QHW1" s="100"/>
      <c r="QHX1" s="100"/>
      <c r="QHY1" s="100"/>
      <c r="QHZ1" s="100"/>
      <c r="QIA1" s="100"/>
      <c r="QIB1" s="100"/>
      <c r="QIC1" s="100"/>
      <c r="QID1" s="100"/>
      <c r="QIE1" s="100"/>
      <c r="QIF1" s="100"/>
      <c r="QIG1" s="100"/>
      <c r="QIH1" s="100"/>
      <c r="QII1" s="100"/>
      <c r="QIJ1" s="100"/>
      <c r="QIK1" s="100"/>
      <c r="QIL1" s="100"/>
      <c r="QIM1" s="100"/>
      <c r="QIN1" s="100"/>
      <c r="QIO1" s="100"/>
      <c r="QIP1" s="100"/>
      <c r="QIQ1" s="100"/>
      <c r="QIR1" s="100"/>
      <c r="QIS1" s="100"/>
      <c r="QIT1" s="100"/>
      <c r="QIU1" s="100"/>
      <c r="QIV1" s="100"/>
      <c r="QIW1" s="100"/>
      <c r="QIX1" s="100"/>
      <c r="QIY1" s="100"/>
      <c r="QIZ1" s="100"/>
      <c r="QJA1" s="100"/>
      <c r="QJB1" s="100"/>
      <c r="QJC1" s="100"/>
      <c r="QJD1" s="100"/>
      <c r="QJE1" s="100"/>
      <c r="QJF1" s="100"/>
      <c r="QJG1" s="100"/>
      <c r="QJH1" s="100"/>
      <c r="QJI1" s="100"/>
      <c r="QJJ1" s="100"/>
      <c r="QJK1" s="100"/>
      <c r="QJL1" s="100"/>
      <c r="QJM1" s="100"/>
      <c r="QJN1" s="100"/>
      <c r="QJO1" s="100"/>
      <c r="QJP1" s="100"/>
      <c r="QJQ1" s="100"/>
      <c r="QJR1" s="100"/>
      <c r="QJS1" s="100"/>
      <c r="QJT1" s="100"/>
      <c r="QJU1" s="100"/>
      <c r="QJV1" s="100"/>
      <c r="QJW1" s="100"/>
      <c r="QJX1" s="100"/>
      <c r="QJY1" s="100"/>
      <c r="QJZ1" s="100"/>
      <c r="QKA1" s="100"/>
      <c r="QKB1" s="100"/>
      <c r="QKC1" s="100"/>
      <c r="QKD1" s="100"/>
      <c r="QKE1" s="100"/>
      <c r="QKF1" s="100"/>
      <c r="QKG1" s="100"/>
      <c r="QKH1" s="100"/>
      <c r="QKI1" s="100"/>
      <c r="QKJ1" s="100"/>
      <c r="QKK1" s="100"/>
      <c r="QKL1" s="100"/>
      <c r="QKM1" s="100"/>
      <c r="QKN1" s="100"/>
      <c r="QKO1" s="100"/>
      <c r="QKP1" s="100"/>
      <c r="QKQ1" s="100"/>
      <c r="QKR1" s="100"/>
      <c r="QKS1" s="100"/>
      <c r="QKT1" s="100"/>
      <c r="QKU1" s="100"/>
      <c r="QKV1" s="100"/>
      <c r="QKW1" s="100"/>
      <c r="QKX1" s="100"/>
      <c r="QKY1" s="100"/>
      <c r="QKZ1" s="100"/>
      <c r="QLA1" s="100"/>
      <c r="QLB1" s="100"/>
      <c r="QLC1" s="100"/>
      <c r="QLD1" s="100"/>
      <c r="QLE1" s="100"/>
      <c r="QLF1" s="100"/>
      <c r="QLG1" s="100"/>
      <c r="QLH1" s="100"/>
      <c r="QLI1" s="100"/>
      <c r="QLJ1" s="100"/>
      <c r="QLK1" s="100"/>
      <c r="QLL1" s="100"/>
      <c r="QLM1" s="100"/>
      <c r="QLN1" s="100"/>
      <c r="QLO1" s="100"/>
      <c r="QLP1" s="100"/>
      <c r="QLQ1" s="100"/>
      <c r="QLR1" s="100"/>
      <c r="QLS1" s="100"/>
      <c r="QLT1" s="100"/>
      <c r="QLU1" s="100"/>
      <c r="QLV1" s="100"/>
      <c r="QLW1" s="100"/>
      <c r="QLX1" s="100"/>
      <c r="QLY1" s="100"/>
      <c r="QLZ1" s="100"/>
      <c r="QMA1" s="100"/>
      <c r="QMB1" s="100"/>
      <c r="QMC1" s="100"/>
      <c r="QMD1" s="100"/>
      <c r="QME1" s="100"/>
      <c r="QMF1" s="100"/>
      <c r="QMG1" s="100"/>
      <c r="QMH1" s="100"/>
      <c r="QMI1" s="100"/>
      <c r="QMJ1" s="100"/>
      <c r="QMK1" s="100"/>
      <c r="QML1" s="100"/>
      <c r="QMM1" s="100"/>
      <c r="QMN1" s="100"/>
      <c r="QMO1" s="100"/>
      <c r="QMP1" s="100"/>
      <c r="QMQ1" s="100"/>
      <c r="QMR1" s="100"/>
      <c r="QMS1" s="100"/>
      <c r="QMT1" s="100"/>
      <c r="QMU1" s="100"/>
      <c r="QMV1" s="100"/>
      <c r="QMW1" s="100"/>
      <c r="QMX1" s="100"/>
      <c r="QMY1" s="100"/>
      <c r="QMZ1" s="100"/>
      <c r="QNA1" s="100"/>
      <c r="QNB1" s="100"/>
      <c r="QNC1" s="100"/>
      <c r="QND1" s="100"/>
      <c r="QNE1" s="100"/>
      <c r="QNF1" s="100"/>
      <c r="QNG1" s="100"/>
      <c r="QNH1" s="100"/>
      <c r="QNI1" s="100"/>
      <c r="QNJ1" s="100"/>
      <c r="QNK1" s="100"/>
      <c r="QNL1" s="100"/>
      <c r="QNM1" s="100"/>
      <c r="QNN1" s="100"/>
      <c r="QNO1" s="100"/>
      <c r="QNP1" s="100"/>
      <c r="QNQ1" s="100"/>
      <c r="QNR1" s="100"/>
      <c r="QNS1" s="100"/>
      <c r="QNT1" s="100"/>
      <c r="QNU1" s="100"/>
      <c r="QNV1" s="100"/>
      <c r="QNW1" s="100"/>
      <c r="QNX1" s="100"/>
      <c r="QNY1" s="100"/>
      <c r="QNZ1" s="100"/>
      <c r="QOA1" s="100"/>
      <c r="QOB1" s="100"/>
      <c r="QOC1" s="100"/>
      <c r="QOD1" s="100"/>
      <c r="QOE1" s="100"/>
      <c r="QOF1" s="100"/>
      <c r="QOG1" s="100"/>
      <c r="QOH1" s="100"/>
      <c r="QOI1" s="100"/>
      <c r="QOJ1" s="100"/>
      <c r="QOK1" s="100"/>
      <c r="QOL1" s="100"/>
      <c r="QOM1" s="100"/>
      <c r="QON1" s="100"/>
      <c r="QOO1" s="100"/>
      <c r="QOP1" s="100"/>
      <c r="QOQ1" s="100"/>
      <c r="QOR1" s="100"/>
      <c r="QOS1" s="100"/>
      <c r="QOT1" s="100"/>
      <c r="QOU1" s="100"/>
      <c r="QOV1" s="100"/>
      <c r="QOW1" s="100"/>
      <c r="QOX1" s="100"/>
      <c r="QOY1" s="100"/>
      <c r="QOZ1" s="100"/>
      <c r="QPA1" s="100"/>
      <c r="QPB1" s="100"/>
      <c r="QPC1" s="100"/>
      <c r="QPD1" s="100"/>
      <c r="QPE1" s="100"/>
      <c r="QPF1" s="100"/>
      <c r="QPG1" s="100"/>
      <c r="QPH1" s="100"/>
      <c r="QPI1" s="100"/>
      <c r="QPJ1" s="100"/>
      <c r="QPK1" s="100"/>
      <c r="QPL1" s="100"/>
      <c r="QPM1" s="100"/>
      <c r="QPN1" s="100"/>
      <c r="QPO1" s="100"/>
      <c r="QPP1" s="100"/>
      <c r="QPQ1" s="100"/>
      <c r="QPR1" s="100"/>
      <c r="QPS1" s="100"/>
      <c r="QPT1" s="100"/>
      <c r="QPU1" s="100"/>
      <c r="QPV1" s="100"/>
      <c r="QPW1" s="100"/>
      <c r="QPX1" s="100"/>
      <c r="QPY1" s="100"/>
      <c r="QPZ1" s="100"/>
      <c r="QQA1" s="100"/>
      <c r="QQB1" s="100"/>
      <c r="QQC1" s="100"/>
      <c r="QQD1" s="100"/>
      <c r="QQE1" s="100"/>
      <c r="QQF1" s="100"/>
      <c r="QQG1" s="100"/>
      <c r="QQH1" s="100"/>
      <c r="QQI1" s="100"/>
      <c r="QQJ1" s="100"/>
      <c r="QQK1" s="100"/>
      <c r="QQL1" s="100"/>
      <c r="QQM1" s="100"/>
      <c r="QQN1" s="100"/>
      <c r="QQO1" s="100"/>
      <c r="QQP1" s="100"/>
      <c r="QQQ1" s="100"/>
      <c r="QQR1" s="100"/>
      <c r="QQS1" s="100"/>
      <c r="QQT1" s="100"/>
      <c r="QQU1" s="100"/>
      <c r="QQV1" s="100"/>
      <c r="QQW1" s="100"/>
      <c r="QQX1" s="100"/>
      <c r="QQY1" s="100"/>
      <c r="QQZ1" s="100"/>
      <c r="QRA1" s="100"/>
      <c r="QRB1" s="100"/>
      <c r="QRC1" s="100"/>
      <c r="QRD1" s="100"/>
      <c r="QRE1" s="100"/>
      <c r="QRF1" s="100"/>
      <c r="QRG1" s="100"/>
      <c r="QRH1" s="100"/>
      <c r="QRI1" s="100"/>
      <c r="QRJ1" s="100"/>
      <c r="QRK1" s="100"/>
      <c r="QRL1" s="100"/>
      <c r="QRM1" s="100"/>
      <c r="QRN1" s="100"/>
      <c r="QRO1" s="100"/>
      <c r="QRP1" s="100"/>
      <c r="QRQ1" s="100"/>
      <c r="QRR1" s="100"/>
      <c r="QRS1" s="100"/>
      <c r="QRT1" s="100"/>
      <c r="QRU1" s="100"/>
      <c r="QRV1" s="100"/>
      <c r="QRW1" s="100"/>
      <c r="QRX1" s="100"/>
      <c r="QRY1" s="100"/>
      <c r="QRZ1" s="100"/>
      <c r="QSA1" s="100"/>
      <c r="QSB1" s="100"/>
      <c r="QSC1" s="100"/>
      <c r="QSD1" s="100"/>
      <c r="QSE1" s="100"/>
      <c r="QSF1" s="100"/>
      <c r="QSG1" s="100"/>
      <c r="QSH1" s="100"/>
      <c r="QSI1" s="100"/>
      <c r="QSJ1" s="100"/>
      <c r="QSK1" s="100"/>
      <c r="QSL1" s="100"/>
      <c r="QSM1" s="100"/>
      <c r="QSN1" s="100"/>
      <c r="QSO1" s="100"/>
      <c r="QSP1" s="100"/>
      <c r="QSQ1" s="100"/>
      <c r="QSR1" s="100"/>
      <c r="QSS1" s="100"/>
      <c r="QST1" s="100"/>
      <c r="QSU1" s="100"/>
      <c r="QSV1" s="100"/>
      <c r="QSW1" s="100"/>
      <c r="QSX1" s="100"/>
      <c r="QSY1" s="100"/>
      <c r="QSZ1" s="100"/>
      <c r="QTA1" s="100"/>
      <c r="QTB1" s="100"/>
      <c r="QTC1" s="100"/>
      <c r="QTD1" s="100"/>
      <c r="QTE1" s="100"/>
      <c r="QTF1" s="100"/>
      <c r="QTG1" s="100"/>
      <c r="QTH1" s="100"/>
      <c r="QTI1" s="100"/>
      <c r="QTJ1" s="100"/>
      <c r="QTK1" s="100"/>
      <c r="QTL1" s="100"/>
      <c r="QTM1" s="100"/>
      <c r="QTN1" s="100"/>
      <c r="QTO1" s="100"/>
      <c r="QTP1" s="100"/>
      <c r="QTQ1" s="100"/>
      <c r="QTR1" s="100"/>
      <c r="QTS1" s="100"/>
      <c r="QTT1" s="100"/>
      <c r="QTU1" s="100"/>
      <c r="QTV1" s="100"/>
      <c r="QTW1" s="100"/>
      <c r="QTX1" s="100"/>
      <c r="QTY1" s="100"/>
      <c r="QTZ1" s="100"/>
      <c r="QUA1" s="100"/>
      <c r="QUB1" s="100"/>
      <c r="QUC1" s="100"/>
      <c r="QUD1" s="100"/>
      <c r="QUE1" s="100"/>
      <c r="QUF1" s="100"/>
      <c r="QUG1" s="100"/>
      <c r="QUH1" s="100"/>
      <c r="QUI1" s="100"/>
      <c r="QUJ1" s="100"/>
      <c r="QUK1" s="100"/>
      <c r="QUL1" s="100"/>
      <c r="QUM1" s="100"/>
      <c r="QUN1" s="100"/>
      <c r="QUO1" s="100"/>
      <c r="QUP1" s="100"/>
      <c r="QUQ1" s="100"/>
      <c r="QUR1" s="100"/>
      <c r="QUS1" s="100"/>
      <c r="QUT1" s="100"/>
      <c r="QUU1" s="100"/>
      <c r="QUV1" s="100"/>
      <c r="QUW1" s="100"/>
      <c r="QUX1" s="100"/>
      <c r="QUY1" s="100"/>
      <c r="QUZ1" s="100"/>
      <c r="QVA1" s="100"/>
      <c r="QVB1" s="100"/>
      <c r="QVC1" s="100"/>
      <c r="QVD1" s="100"/>
      <c r="QVE1" s="100"/>
      <c r="QVF1" s="100"/>
      <c r="QVG1" s="100"/>
      <c r="QVH1" s="100"/>
      <c r="QVI1" s="100"/>
      <c r="QVJ1" s="100"/>
      <c r="QVK1" s="100"/>
      <c r="QVL1" s="100"/>
      <c r="QVM1" s="100"/>
      <c r="QVN1" s="100"/>
      <c r="QVO1" s="100"/>
      <c r="QVP1" s="100"/>
      <c r="QVQ1" s="100"/>
      <c r="QVR1" s="100"/>
      <c r="QVS1" s="100"/>
      <c r="QVT1" s="100"/>
      <c r="QVU1" s="100"/>
      <c r="QVV1" s="100"/>
      <c r="QVW1" s="100"/>
      <c r="QVX1" s="100"/>
      <c r="QVY1" s="100"/>
      <c r="QVZ1" s="100"/>
      <c r="QWA1" s="100"/>
      <c r="QWB1" s="100"/>
      <c r="QWC1" s="100"/>
      <c r="QWD1" s="100"/>
      <c r="QWE1" s="100"/>
      <c r="QWF1" s="100"/>
      <c r="QWG1" s="100"/>
      <c r="QWH1" s="100"/>
      <c r="QWI1" s="100"/>
      <c r="QWJ1" s="100"/>
      <c r="QWK1" s="100"/>
      <c r="QWL1" s="100"/>
      <c r="QWM1" s="100"/>
      <c r="QWN1" s="100"/>
      <c r="QWO1" s="100"/>
      <c r="QWP1" s="100"/>
      <c r="QWQ1" s="100"/>
      <c r="QWR1" s="100"/>
      <c r="QWS1" s="100"/>
      <c r="QWT1" s="100"/>
      <c r="QWU1" s="100"/>
      <c r="QWV1" s="100"/>
      <c r="QWW1" s="100"/>
      <c r="QWX1" s="100"/>
      <c r="QWY1" s="100"/>
      <c r="QWZ1" s="100"/>
      <c r="QXA1" s="100"/>
      <c r="QXB1" s="100"/>
      <c r="QXC1" s="100"/>
      <c r="QXD1" s="100"/>
      <c r="QXE1" s="100"/>
      <c r="QXF1" s="100"/>
      <c r="QXG1" s="100"/>
      <c r="QXH1" s="100"/>
      <c r="QXI1" s="100"/>
      <c r="QXJ1" s="100"/>
      <c r="QXK1" s="100"/>
      <c r="QXL1" s="100"/>
      <c r="QXM1" s="100"/>
      <c r="QXN1" s="100"/>
      <c r="QXO1" s="100"/>
      <c r="QXP1" s="100"/>
      <c r="QXQ1" s="100"/>
      <c r="QXR1" s="100"/>
      <c r="QXS1" s="100"/>
      <c r="QXT1" s="100"/>
      <c r="QXU1" s="100"/>
      <c r="QXV1" s="100"/>
      <c r="QXW1" s="100"/>
      <c r="QXX1" s="100"/>
      <c r="QXY1" s="100"/>
      <c r="QXZ1" s="100"/>
      <c r="QYA1" s="100"/>
      <c r="QYB1" s="100"/>
      <c r="QYC1" s="100"/>
      <c r="QYD1" s="100"/>
      <c r="QYE1" s="100"/>
      <c r="QYF1" s="100"/>
      <c r="QYG1" s="100"/>
      <c r="QYH1" s="100"/>
      <c r="QYI1" s="100"/>
      <c r="QYJ1" s="100"/>
      <c r="QYK1" s="100"/>
      <c r="QYL1" s="100"/>
      <c r="QYM1" s="100"/>
      <c r="QYN1" s="100"/>
      <c r="QYO1" s="100"/>
      <c r="QYP1" s="100"/>
      <c r="QYQ1" s="100"/>
      <c r="QYR1" s="100"/>
      <c r="QYS1" s="100"/>
      <c r="QYT1" s="100"/>
      <c r="QYU1" s="100"/>
      <c r="QYV1" s="100"/>
      <c r="QYW1" s="100"/>
      <c r="QYX1" s="100"/>
      <c r="QYY1" s="100"/>
      <c r="QYZ1" s="100"/>
      <c r="QZA1" s="100"/>
      <c r="QZB1" s="100"/>
      <c r="QZC1" s="100"/>
      <c r="QZD1" s="100"/>
      <c r="QZE1" s="100"/>
      <c r="QZF1" s="100"/>
      <c r="QZG1" s="100"/>
      <c r="QZH1" s="100"/>
      <c r="QZI1" s="100"/>
      <c r="QZJ1" s="100"/>
      <c r="QZK1" s="100"/>
      <c r="QZL1" s="100"/>
      <c r="QZM1" s="100"/>
      <c r="QZN1" s="100"/>
      <c r="QZO1" s="100"/>
      <c r="QZP1" s="100"/>
      <c r="QZQ1" s="100"/>
      <c r="QZR1" s="100"/>
      <c r="QZS1" s="100"/>
      <c r="QZT1" s="100"/>
      <c r="QZU1" s="100"/>
      <c r="QZV1" s="100"/>
      <c r="QZW1" s="100"/>
      <c r="QZX1" s="100"/>
      <c r="QZY1" s="100"/>
      <c r="QZZ1" s="100"/>
      <c r="RAA1" s="100"/>
      <c r="RAB1" s="100"/>
      <c r="RAC1" s="100"/>
      <c r="RAD1" s="100"/>
      <c r="RAE1" s="100"/>
      <c r="RAF1" s="100"/>
      <c r="RAG1" s="100"/>
      <c r="RAH1" s="100"/>
      <c r="RAI1" s="100"/>
      <c r="RAJ1" s="100"/>
      <c r="RAK1" s="100"/>
      <c r="RAL1" s="100"/>
      <c r="RAM1" s="100"/>
      <c r="RAN1" s="100"/>
      <c r="RAO1" s="100"/>
      <c r="RAP1" s="100"/>
      <c r="RAQ1" s="100"/>
      <c r="RAR1" s="100"/>
      <c r="RAS1" s="100"/>
      <c r="RAT1" s="100"/>
      <c r="RAU1" s="100"/>
      <c r="RAV1" s="100"/>
      <c r="RAW1" s="100"/>
      <c r="RAX1" s="100"/>
      <c r="RAY1" s="100"/>
      <c r="RAZ1" s="100"/>
      <c r="RBA1" s="100"/>
      <c r="RBB1" s="100"/>
      <c r="RBC1" s="100"/>
      <c r="RBD1" s="100"/>
      <c r="RBE1" s="100"/>
      <c r="RBF1" s="100"/>
      <c r="RBG1" s="100"/>
      <c r="RBH1" s="100"/>
      <c r="RBI1" s="100"/>
      <c r="RBJ1" s="100"/>
      <c r="RBK1" s="100"/>
      <c r="RBL1" s="100"/>
      <c r="RBM1" s="100"/>
      <c r="RBN1" s="100"/>
      <c r="RBO1" s="100"/>
      <c r="RBP1" s="100"/>
      <c r="RBQ1" s="100"/>
      <c r="RBR1" s="100"/>
      <c r="RBS1" s="100"/>
      <c r="RBT1" s="100"/>
      <c r="RBU1" s="100"/>
      <c r="RBV1" s="100"/>
      <c r="RBW1" s="100"/>
      <c r="RBX1" s="100"/>
      <c r="RBY1" s="100"/>
      <c r="RBZ1" s="100"/>
      <c r="RCA1" s="100"/>
      <c r="RCB1" s="100"/>
      <c r="RCC1" s="100"/>
      <c r="RCD1" s="100"/>
      <c r="RCE1" s="100"/>
      <c r="RCF1" s="100"/>
      <c r="RCG1" s="100"/>
      <c r="RCH1" s="100"/>
      <c r="RCI1" s="100"/>
      <c r="RCJ1" s="100"/>
      <c r="RCK1" s="100"/>
      <c r="RCL1" s="100"/>
      <c r="RCM1" s="100"/>
      <c r="RCN1" s="100"/>
      <c r="RCO1" s="100"/>
      <c r="RCP1" s="100"/>
      <c r="RCQ1" s="100"/>
      <c r="RCR1" s="100"/>
      <c r="RCS1" s="100"/>
      <c r="RCT1" s="100"/>
      <c r="RCU1" s="100"/>
      <c r="RCV1" s="100"/>
      <c r="RCW1" s="100"/>
      <c r="RCX1" s="100"/>
      <c r="RCY1" s="100"/>
      <c r="RCZ1" s="100"/>
      <c r="RDA1" s="100"/>
      <c r="RDB1" s="100"/>
      <c r="RDC1" s="100"/>
      <c r="RDD1" s="100"/>
      <c r="RDE1" s="100"/>
      <c r="RDF1" s="100"/>
      <c r="RDG1" s="100"/>
      <c r="RDH1" s="100"/>
      <c r="RDI1" s="100"/>
      <c r="RDJ1" s="100"/>
      <c r="RDK1" s="100"/>
      <c r="RDL1" s="100"/>
      <c r="RDM1" s="100"/>
      <c r="RDN1" s="100"/>
      <c r="RDO1" s="100"/>
      <c r="RDP1" s="100"/>
      <c r="RDQ1" s="100"/>
      <c r="RDR1" s="100"/>
      <c r="RDS1" s="100"/>
      <c r="RDT1" s="100"/>
      <c r="RDU1" s="100"/>
      <c r="RDV1" s="100"/>
      <c r="RDW1" s="100"/>
      <c r="RDX1" s="100"/>
      <c r="RDY1" s="100"/>
      <c r="RDZ1" s="100"/>
      <c r="REA1" s="100"/>
      <c r="REB1" s="100"/>
      <c r="REC1" s="100"/>
      <c r="RED1" s="100"/>
      <c r="REE1" s="100"/>
      <c r="REF1" s="100"/>
      <c r="REG1" s="100"/>
      <c r="REH1" s="100"/>
      <c r="REI1" s="100"/>
      <c r="REJ1" s="100"/>
      <c r="REK1" s="100"/>
      <c r="REL1" s="100"/>
      <c r="REM1" s="100"/>
      <c r="REN1" s="100"/>
      <c r="REO1" s="100"/>
      <c r="REP1" s="100"/>
      <c r="REQ1" s="100"/>
      <c r="RER1" s="100"/>
      <c r="RES1" s="100"/>
      <c r="RET1" s="100"/>
      <c r="REU1" s="100"/>
      <c r="REV1" s="100"/>
      <c r="REW1" s="100"/>
      <c r="REX1" s="100"/>
      <c r="REY1" s="100"/>
      <c r="REZ1" s="100"/>
      <c r="RFA1" s="100"/>
      <c r="RFB1" s="100"/>
      <c r="RFC1" s="100"/>
      <c r="RFD1" s="100"/>
      <c r="RFE1" s="100"/>
      <c r="RFF1" s="100"/>
      <c r="RFG1" s="100"/>
      <c r="RFH1" s="100"/>
      <c r="RFI1" s="100"/>
      <c r="RFJ1" s="100"/>
      <c r="RFK1" s="100"/>
      <c r="RFL1" s="100"/>
      <c r="RFM1" s="100"/>
      <c r="RFN1" s="100"/>
      <c r="RFO1" s="100"/>
      <c r="RFP1" s="100"/>
      <c r="RFQ1" s="100"/>
      <c r="RFR1" s="100"/>
      <c r="RFS1" s="100"/>
      <c r="RFT1" s="100"/>
      <c r="RFU1" s="100"/>
      <c r="RFV1" s="100"/>
      <c r="RFW1" s="100"/>
      <c r="RFX1" s="100"/>
      <c r="RFY1" s="100"/>
      <c r="RFZ1" s="100"/>
      <c r="RGA1" s="100"/>
      <c r="RGB1" s="100"/>
      <c r="RGC1" s="100"/>
      <c r="RGD1" s="100"/>
      <c r="RGE1" s="100"/>
      <c r="RGF1" s="100"/>
      <c r="RGG1" s="100"/>
      <c r="RGH1" s="100"/>
      <c r="RGI1" s="100"/>
      <c r="RGJ1" s="100"/>
      <c r="RGK1" s="100"/>
      <c r="RGL1" s="100"/>
      <c r="RGM1" s="100"/>
      <c r="RGN1" s="100"/>
      <c r="RGO1" s="100"/>
      <c r="RGP1" s="100"/>
      <c r="RGQ1" s="100"/>
      <c r="RGR1" s="100"/>
      <c r="RGS1" s="100"/>
      <c r="RGT1" s="100"/>
      <c r="RGU1" s="100"/>
      <c r="RGV1" s="100"/>
      <c r="RGW1" s="100"/>
      <c r="RGX1" s="100"/>
      <c r="RGY1" s="100"/>
      <c r="RGZ1" s="100"/>
      <c r="RHA1" s="100"/>
      <c r="RHB1" s="100"/>
      <c r="RHC1" s="100"/>
      <c r="RHD1" s="100"/>
      <c r="RHE1" s="100"/>
      <c r="RHF1" s="100"/>
      <c r="RHG1" s="100"/>
      <c r="RHH1" s="100"/>
      <c r="RHI1" s="100"/>
      <c r="RHJ1" s="100"/>
      <c r="RHK1" s="100"/>
      <c r="RHL1" s="100"/>
      <c r="RHM1" s="100"/>
      <c r="RHN1" s="100"/>
      <c r="RHO1" s="100"/>
      <c r="RHP1" s="100"/>
      <c r="RHQ1" s="100"/>
      <c r="RHR1" s="100"/>
      <c r="RHS1" s="100"/>
      <c r="RHT1" s="100"/>
      <c r="RHU1" s="100"/>
      <c r="RHV1" s="100"/>
      <c r="RHW1" s="100"/>
      <c r="RHX1" s="100"/>
      <c r="RHY1" s="100"/>
      <c r="RHZ1" s="100"/>
      <c r="RIA1" s="100"/>
      <c r="RIB1" s="100"/>
      <c r="RIC1" s="100"/>
      <c r="RID1" s="100"/>
      <c r="RIE1" s="100"/>
      <c r="RIF1" s="100"/>
      <c r="RIG1" s="100"/>
      <c r="RIH1" s="100"/>
      <c r="RII1" s="100"/>
      <c r="RIJ1" s="100"/>
      <c r="RIK1" s="100"/>
      <c r="RIL1" s="100"/>
      <c r="RIM1" s="100"/>
      <c r="RIN1" s="100"/>
      <c r="RIO1" s="100"/>
      <c r="RIP1" s="100"/>
      <c r="RIQ1" s="100"/>
      <c r="RIR1" s="100"/>
      <c r="RIS1" s="100"/>
      <c r="RIT1" s="100"/>
      <c r="RIU1" s="100"/>
      <c r="RIV1" s="100"/>
      <c r="RIW1" s="100"/>
      <c r="RIX1" s="100"/>
      <c r="RIY1" s="100"/>
      <c r="RIZ1" s="100"/>
      <c r="RJA1" s="100"/>
      <c r="RJB1" s="100"/>
      <c r="RJC1" s="100"/>
      <c r="RJD1" s="100"/>
      <c r="RJE1" s="100"/>
      <c r="RJF1" s="100"/>
      <c r="RJG1" s="100"/>
      <c r="RJH1" s="100"/>
      <c r="RJI1" s="100"/>
      <c r="RJJ1" s="100"/>
      <c r="RJK1" s="100"/>
      <c r="RJL1" s="100"/>
      <c r="RJM1" s="100"/>
      <c r="RJN1" s="100"/>
      <c r="RJO1" s="100"/>
      <c r="RJP1" s="100"/>
      <c r="RJQ1" s="100"/>
      <c r="RJR1" s="100"/>
      <c r="RJS1" s="100"/>
      <c r="RJT1" s="100"/>
      <c r="RJU1" s="100"/>
      <c r="RJV1" s="100"/>
      <c r="RJW1" s="100"/>
      <c r="RJX1" s="100"/>
      <c r="RJY1" s="100"/>
      <c r="RJZ1" s="100"/>
      <c r="RKA1" s="100"/>
      <c r="RKB1" s="100"/>
      <c r="RKC1" s="100"/>
      <c r="RKD1" s="100"/>
      <c r="RKE1" s="100"/>
      <c r="RKF1" s="100"/>
      <c r="RKG1" s="100"/>
      <c r="RKH1" s="100"/>
      <c r="RKI1" s="100"/>
      <c r="RKJ1" s="100"/>
      <c r="RKK1" s="100"/>
      <c r="RKL1" s="100"/>
      <c r="RKM1" s="100"/>
      <c r="RKN1" s="100"/>
      <c r="RKO1" s="100"/>
      <c r="RKP1" s="100"/>
      <c r="RKQ1" s="100"/>
      <c r="RKR1" s="100"/>
      <c r="RKS1" s="100"/>
      <c r="RKT1" s="100"/>
      <c r="RKU1" s="100"/>
      <c r="RKV1" s="100"/>
      <c r="RKW1" s="100"/>
      <c r="RKX1" s="100"/>
      <c r="RKY1" s="100"/>
      <c r="RKZ1" s="100"/>
      <c r="RLA1" s="100"/>
      <c r="RLB1" s="100"/>
      <c r="RLC1" s="100"/>
      <c r="RLD1" s="100"/>
      <c r="RLE1" s="100"/>
      <c r="RLF1" s="100"/>
      <c r="RLG1" s="100"/>
      <c r="RLH1" s="100"/>
      <c r="RLI1" s="100"/>
      <c r="RLJ1" s="100"/>
      <c r="RLK1" s="100"/>
      <c r="RLL1" s="100"/>
      <c r="RLM1" s="100"/>
      <c r="RLN1" s="100"/>
      <c r="RLO1" s="100"/>
      <c r="RLP1" s="100"/>
      <c r="RLQ1" s="100"/>
      <c r="RLR1" s="100"/>
      <c r="RLS1" s="100"/>
      <c r="RLT1" s="100"/>
      <c r="RLU1" s="100"/>
      <c r="RLV1" s="100"/>
      <c r="RLW1" s="100"/>
      <c r="RLX1" s="100"/>
      <c r="RLY1" s="100"/>
      <c r="RLZ1" s="100"/>
      <c r="RMA1" s="100"/>
      <c r="RMB1" s="100"/>
      <c r="RMC1" s="100"/>
      <c r="RMD1" s="100"/>
      <c r="RME1" s="100"/>
      <c r="RMF1" s="100"/>
      <c r="RMG1" s="100"/>
      <c r="RMH1" s="100"/>
      <c r="RMI1" s="100"/>
      <c r="RMJ1" s="100"/>
      <c r="RMK1" s="100"/>
      <c r="RML1" s="100"/>
      <c r="RMM1" s="100"/>
      <c r="RMN1" s="100"/>
      <c r="RMO1" s="100"/>
      <c r="RMP1" s="100"/>
      <c r="RMQ1" s="100"/>
      <c r="RMR1" s="100"/>
      <c r="RMS1" s="100"/>
      <c r="RMT1" s="100"/>
      <c r="RMU1" s="100"/>
      <c r="RMV1" s="100"/>
      <c r="RMW1" s="100"/>
      <c r="RMX1" s="100"/>
      <c r="RMY1" s="100"/>
      <c r="RMZ1" s="100"/>
      <c r="RNA1" s="100"/>
      <c r="RNB1" s="100"/>
      <c r="RNC1" s="100"/>
      <c r="RND1" s="100"/>
      <c r="RNE1" s="100"/>
      <c r="RNF1" s="100"/>
      <c r="RNG1" s="100"/>
      <c r="RNH1" s="100"/>
      <c r="RNI1" s="100"/>
      <c r="RNJ1" s="100"/>
      <c r="RNK1" s="100"/>
      <c r="RNL1" s="100"/>
      <c r="RNM1" s="100"/>
      <c r="RNN1" s="100"/>
      <c r="RNO1" s="100"/>
      <c r="RNP1" s="100"/>
      <c r="RNQ1" s="100"/>
      <c r="RNR1" s="100"/>
      <c r="RNS1" s="100"/>
      <c r="RNT1" s="100"/>
      <c r="RNU1" s="100"/>
      <c r="RNV1" s="100"/>
      <c r="RNW1" s="100"/>
      <c r="RNX1" s="100"/>
      <c r="RNY1" s="100"/>
      <c r="RNZ1" s="100"/>
      <c r="ROA1" s="100"/>
      <c r="ROB1" s="100"/>
      <c r="ROC1" s="100"/>
      <c r="ROD1" s="100"/>
      <c r="ROE1" s="100"/>
      <c r="ROF1" s="100"/>
      <c r="ROG1" s="100"/>
      <c r="ROH1" s="100"/>
      <c r="ROI1" s="100"/>
      <c r="ROJ1" s="100"/>
      <c r="ROK1" s="100"/>
      <c r="ROL1" s="100"/>
      <c r="ROM1" s="100"/>
      <c r="RON1" s="100"/>
      <c r="ROO1" s="100"/>
      <c r="ROP1" s="100"/>
      <c r="ROQ1" s="100"/>
      <c r="ROR1" s="100"/>
      <c r="ROS1" s="100"/>
      <c r="ROT1" s="100"/>
      <c r="ROU1" s="100"/>
      <c r="ROV1" s="100"/>
      <c r="ROW1" s="100"/>
      <c r="ROX1" s="100"/>
      <c r="ROY1" s="100"/>
      <c r="ROZ1" s="100"/>
      <c r="RPA1" s="100"/>
      <c r="RPB1" s="100"/>
      <c r="RPC1" s="100"/>
      <c r="RPD1" s="100"/>
      <c r="RPE1" s="100"/>
      <c r="RPF1" s="100"/>
      <c r="RPG1" s="100"/>
      <c r="RPH1" s="100"/>
      <c r="RPI1" s="100"/>
      <c r="RPJ1" s="100"/>
      <c r="RPK1" s="100"/>
      <c r="RPL1" s="100"/>
      <c r="RPM1" s="100"/>
      <c r="RPN1" s="100"/>
      <c r="RPO1" s="100"/>
      <c r="RPP1" s="100"/>
      <c r="RPQ1" s="100"/>
      <c r="RPR1" s="100"/>
      <c r="RPS1" s="100"/>
      <c r="RPT1" s="100"/>
      <c r="RPU1" s="100"/>
      <c r="RPV1" s="100"/>
      <c r="RPW1" s="100"/>
      <c r="RPX1" s="100"/>
      <c r="RPY1" s="100"/>
      <c r="RPZ1" s="100"/>
      <c r="RQA1" s="100"/>
      <c r="RQB1" s="100"/>
      <c r="RQC1" s="100"/>
      <c r="RQD1" s="100"/>
      <c r="RQE1" s="100"/>
      <c r="RQF1" s="100"/>
      <c r="RQG1" s="100"/>
      <c r="RQH1" s="100"/>
      <c r="RQI1" s="100"/>
      <c r="RQJ1" s="100"/>
      <c r="RQK1" s="100"/>
      <c r="RQL1" s="100"/>
      <c r="RQM1" s="100"/>
      <c r="RQN1" s="100"/>
      <c r="RQO1" s="100"/>
      <c r="RQP1" s="100"/>
      <c r="RQQ1" s="100"/>
      <c r="RQR1" s="100"/>
      <c r="RQS1" s="100"/>
      <c r="RQT1" s="100"/>
      <c r="RQU1" s="100"/>
      <c r="RQV1" s="100"/>
      <c r="RQW1" s="100"/>
      <c r="RQX1" s="100"/>
      <c r="RQY1" s="100"/>
      <c r="RQZ1" s="100"/>
      <c r="RRA1" s="100"/>
      <c r="RRB1" s="100"/>
      <c r="RRC1" s="100"/>
      <c r="RRD1" s="100"/>
      <c r="RRE1" s="100"/>
      <c r="RRF1" s="100"/>
      <c r="RRG1" s="100"/>
      <c r="RRH1" s="100"/>
      <c r="RRI1" s="100"/>
      <c r="RRJ1" s="100"/>
      <c r="RRK1" s="100"/>
      <c r="RRL1" s="100"/>
      <c r="RRM1" s="100"/>
      <c r="RRN1" s="100"/>
      <c r="RRO1" s="100"/>
      <c r="RRP1" s="100"/>
      <c r="RRQ1" s="100"/>
      <c r="RRR1" s="100"/>
      <c r="RRS1" s="100"/>
      <c r="RRT1" s="100"/>
      <c r="RRU1" s="100"/>
      <c r="RRV1" s="100"/>
      <c r="RRW1" s="100"/>
      <c r="RRX1" s="100"/>
      <c r="RRY1" s="100"/>
      <c r="RRZ1" s="100"/>
      <c r="RSA1" s="100"/>
      <c r="RSB1" s="100"/>
      <c r="RSC1" s="100"/>
      <c r="RSD1" s="100"/>
      <c r="RSE1" s="100"/>
      <c r="RSF1" s="100"/>
      <c r="RSG1" s="100"/>
      <c r="RSH1" s="100"/>
      <c r="RSI1" s="100"/>
      <c r="RSJ1" s="100"/>
      <c r="RSK1" s="100"/>
      <c r="RSL1" s="100"/>
      <c r="RSM1" s="100"/>
      <c r="RSN1" s="100"/>
      <c r="RSO1" s="100"/>
      <c r="RSP1" s="100"/>
      <c r="RSQ1" s="100"/>
      <c r="RSR1" s="100"/>
      <c r="RSS1" s="100"/>
      <c r="RST1" s="100"/>
      <c r="RSU1" s="100"/>
      <c r="RSV1" s="100"/>
      <c r="RSW1" s="100"/>
      <c r="RSX1" s="100"/>
      <c r="RSY1" s="100"/>
      <c r="RSZ1" s="100"/>
      <c r="RTA1" s="100"/>
      <c r="RTB1" s="100"/>
      <c r="RTC1" s="100"/>
      <c r="RTD1" s="100"/>
      <c r="RTE1" s="100"/>
      <c r="RTF1" s="100"/>
      <c r="RTG1" s="100"/>
      <c r="RTH1" s="100"/>
      <c r="RTI1" s="100"/>
      <c r="RTJ1" s="100"/>
      <c r="RTK1" s="100"/>
      <c r="RTL1" s="100"/>
      <c r="RTM1" s="100"/>
      <c r="RTN1" s="100"/>
      <c r="RTO1" s="100"/>
      <c r="RTP1" s="100"/>
      <c r="RTQ1" s="100"/>
      <c r="RTR1" s="100"/>
      <c r="RTS1" s="100"/>
      <c r="RTT1" s="100"/>
      <c r="RTU1" s="100"/>
      <c r="RTV1" s="100"/>
      <c r="RTW1" s="100"/>
      <c r="RTX1" s="100"/>
      <c r="RTY1" s="100"/>
      <c r="RTZ1" s="100"/>
      <c r="RUA1" s="100"/>
      <c r="RUB1" s="100"/>
      <c r="RUC1" s="100"/>
      <c r="RUD1" s="100"/>
      <c r="RUE1" s="100"/>
      <c r="RUF1" s="100"/>
      <c r="RUG1" s="100"/>
      <c r="RUH1" s="100"/>
      <c r="RUI1" s="100"/>
      <c r="RUJ1" s="100"/>
      <c r="RUK1" s="100"/>
      <c r="RUL1" s="100"/>
      <c r="RUM1" s="100"/>
      <c r="RUN1" s="100"/>
      <c r="RUO1" s="100"/>
      <c r="RUP1" s="100"/>
      <c r="RUQ1" s="100"/>
      <c r="RUR1" s="100"/>
      <c r="RUS1" s="100"/>
      <c r="RUT1" s="100"/>
      <c r="RUU1" s="100"/>
      <c r="RUV1" s="100"/>
      <c r="RUW1" s="100"/>
      <c r="RUX1" s="100"/>
      <c r="RUY1" s="100"/>
      <c r="RUZ1" s="100"/>
      <c r="RVA1" s="100"/>
      <c r="RVB1" s="100"/>
      <c r="RVC1" s="100"/>
      <c r="RVD1" s="100"/>
      <c r="RVE1" s="100"/>
      <c r="RVF1" s="100"/>
      <c r="RVG1" s="100"/>
      <c r="RVH1" s="100"/>
      <c r="RVI1" s="100"/>
      <c r="RVJ1" s="100"/>
      <c r="RVK1" s="100"/>
      <c r="RVL1" s="100"/>
      <c r="RVM1" s="100"/>
      <c r="RVN1" s="100"/>
      <c r="RVO1" s="100"/>
      <c r="RVP1" s="100"/>
      <c r="RVQ1" s="100"/>
      <c r="RVR1" s="100"/>
      <c r="RVS1" s="100"/>
      <c r="RVT1" s="100"/>
      <c r="RVU1" s="100"/>
      <c r="RVV1" s="100"/>
      <c r="RVW1" s="100"/>
      <c r="RVX1" s="100"/>
      <c r="RVY1" s="100"/>
      <c r="RVZ1" s="100"/>
      <c r="RWA1" s="100"/>
      <c r="RWB1" s="100"/>
      <c r="RWC1" s="100"/>
      <c r="RWD1" s="100"/>
      <c r="RWE1" s="100"/>
      <c r="RWF1" s="100"/>
      <c r="RWG1" s="100"/>
      <c r="RWH1" s="100"/>
      <c r="RWI1" s="100"/>
      <c r="RWJ1" s="100"/>
      <c r="RWK1" s="100"/>
      <c r="RWL1" s="100"/>
      <c r="RWM1" s="100"/>
      <c r="RWN1" s="100"/>
      <c r="RWO1" s="100"/>
      <c r="RWP1" s="100"/>
      <c r="RWQ1" s="100"/>
      <c r="RWR1" s="100"/>
      <c r="RWS1" s="100"/>
      <c r="RWT1" s="100"/>
      <c r="RWU1" s="100"/>
      <c r="RWV1" s="100"/>
      <c r="RWW1" s="100"/>
      <c r="RWX1" s="100"/>
      <c r="RWY1" s="100"/>
      <c r="RWZ1" s="100"/>
      <c r="RXA1" s="100"/>
      <c r="RXB1" s="100"/>
      <c r="RXC1" s="100"/>
      <c r="RXD1" s="100"/>
      <c r="RXE1" s="100"/>
      <c r="RXF1" s="100"/>
      <c r="RXG1" s="100"/>
      <c r="RXH1" s="100"/>
      <c r="RXI1" s="100"/>
      <c r="RXJ1" s="100"/>
      <c r="RXK1" s="100"/>
      <c r="RXL1" s="100"/>
      <c r="RXM1" s="100"/>
      <c r="RXN1" s="100"/>
      <c r="RXO1" s="100"/>
      <c r="RXP1" s="100"/>
      <c r="RXQ1" s="100"/>
      <c r="RXR1" s="100"/>
      <c r="RXS1" s="100"/>
      <c r="RXT1" s="100"/>
      <c r="RXU1" s="100"/>
      <c r="RXV1" s="100"/>
      <c r="RXW1" s="100"/>
      <c r="RXX1" s="100"/>
      <c r="RXY1" s="100"/>
      <c r="RXZ1" s="100"/>
      <c r="RYA1" s="100"/>
      <c r="RYB1" s="100"/>
      <c r="RYC1" s="100"/>
      <c r="RYD1" s="100"/>
      <c r="RYE1" s="100"/>
      <c r="RYF1" s="100"/>
      <c r="RYG1" s="100"/>
      <c r="RYH1" s="100"/>
      <c r="RYI1" s="100"/>
      <c r="RYJ1" s="100"/>
      <c r="RYK1" s="100"/>
      <c r="RYL1" s="100"/>
      <c r="RYM1" s="100"/>
      <c r="RYN1" s="100"/>
      <c r="RYO1" s="100"/>
      <c r="RYP1" s="100"/>
      <c r="RYQ1" s="100"/>
      <c r="RYR1" s="100"/>
      <c r="RYS1" s="100"/>
      <c r="RYT1" s="100"/>
      <c r="RYU1" s="100"/>
      <c r="RYV1" s="100"/>
      <c r="RYW1" s="100"/>
      <c r="RYX1" s="100"/>
      <c r="RYY1" s="100"/>
      <c r="RYZ1" s="100"/>
      <c r="RZA1" s="100"/>
      <c r="RZB1" s="100"/>
      <c r="RZC1" s="100"/>
      <c r="RZD1" s="100"/>
      <c r="RZE1" s="100"/>
      <c r="RZF1" s="100"/>
      <c r="RZG1" s="100"/>
      <c r="RZH1" s="100"/>
      <c r="RZI1" s="100"/>
      <c r="RZJ1" s="100"/>
      <c r="RZK1" s="100"/>
      <c r="RZL1" s="100"/>
      <c r="RZM1" s="100"/>
      <c r="RZN1" s="100"/>
      <c r="RZO1" s="100"/>
      <c r="RZP1" s="100"/>
      <c r="RZQ1" s="100"/>
      <c r="RZR1" s="100"/>
      <c r="RZS1" s="100"/>
      <c r="RZT1" s="100"/>
      <c r="RZU1" s="100"/>
      <c r="RZV1" s="100"/>
      <c r="RZW1" s="100"/>
      <c r="RZX1" s="100"/>
      <c r="RZY1" s="100"/>
      <c r="RZZ1" s="100"/>
      <c r="SAA1" s="100"/>
      <c r="SAB1" s="100"/>
      <c r="SAC1" s="100"/>
      <c r="SAD1" s="100"/>
      <c r="SAE1" s="100"/>
      <c r="SAF1" s="100"/>
      <c r="SAG1" s="100"/>
      <c r="SAH1" s="100"/>
      <c r="SAI1" s="100"/>
      <c r="SAJ1" s="100"/>
      <c r="SAK1" s="100"/>
      <c r="SAL1" s="100"/>
      <c r="SAM1" s="100"/>
      <c r="SAN1" s="100"/>
      <c r="SAO1" s="100"/>
      <c r="SAP1" s="100"/>
      <c r="SAQ1" s="100"/>
      <c r="SAR1" s="100"/>
      <c r="SAS1" s="100"/>
      <c r="SAT1" s="100"/>
      <c r="SAU1" s="100"/>
      <c r="SAV1" s="100"/>
      <c r="SAW1" s="100"/>
      <c r="SAX1" s="100"/>
      <c r="SAY1" s="100"/>
      <c r="SAZ1" s="100"/>
      <c r="SBA1" s="100"/>
      <c r="SBB1" s="100"/>
      <c r="SBC1" s="100"/>
      <c r="SBD1" s="100"/>
      <c r="SBE1" s="100"/>
      <c r="SBF1" s="100"/>
      <c r="SBG1" s="100"/>
      <c r="SBH1" s="100"/>
      <c r="SBI1" s="100"/>
      <c r="SBJ1" s="100"/>
      <c r="SBK1" s="100"/>
      <c r="SBL1" s="100"/>
      <c r="SBM1" s="100"/>
      <c r="SBN1" s="100"/>
      <c r="SBO1" s="100"/>
      <c r="SBP1" s="100"/>
      <c r="SBQ1" s="100"/>
      <c r="SBR1" s="100"/>
      <c r="SBS1" s="100"/>
      <c r="SBT1" s="100"/>
      <c r="SBU1" s="100"/>
      <c r="SBV1" s="100"/>
      <c r="SBW1" s="100"/>
      <c r="SBX1" s="100"/>
      <c r="SBY1" s="100"/>
      <c r="SBZ1" s="100"/>
      <c r="SCA1" s="100"/>
      <c r="SCB1" s="100"/>
      <c r="SCC1" s="100"/>
      <c r="SCD1" s="100"/>
      <c r="SCE1" s="100"/>
      <c r="SCF1" s="100"/>
      <c r="SCG1" s="100"/>
      <c r="SCH1" s="100"/>
      <c r="SCI1" s="100"/>
      <c r="SCJ1" s="100"/>
      <c r="SCK1" s="100"/>
      <c r="SCL1" s="100"/>
      <c r="SCM1" s="100"/>
      <c r="SCN1" s="100"/>
      <c r="SCO1" s="100"/>
      <c r="SCP1" s="100"/>
      <c r="SCQ1" s="100"/>
      <c r="SCR1" s="100"/>
      <c r="SCS1" s="100"/>
      <c r="SCT1" s="100"/>
      <c r="SCU1" s="100"/>
      <c r="SCV1" s="100"/>
      <c r="SCW1" s="100"/>
      <c r="SCX1" s="100"/>
      <c r="SCY1" s="100"/>
      <c r="SCZ1" s="100"/>
      <c r="SDA1" s="100"/>
      <c r="SDB1" s="100"/>
      <c r="SDC1" s="100"/>
      <c r="SDD1" s="100"/>
      <c r="SDE1" s="100"/>
      <c r="SDF1" s="100"/>
      <c r="SDG1" s="100"/>
      <c r="SDH1" s="100"/>
      <c r="SDI1" s="100"/>
      <c r="SDJ1" s="100"/>
      <c r="SDK1" s="100"/>
      <c r="SDL1" s="100"/>
      <c r="SDM1" s="100"/>
      <c r="SDN1" s="100"/>
      <c r="SDO1" s="100"/>
      <c r="SDP1" s="100"/>
      <c r="SDQ1" s="100"/>
      <c r="SDR1" s="100"/>
      <c r="SDS1" s="100"/>
      <c r="SDT1" s="100"/>
      <c r="SDU1" s="100"/>
      <c r="SDV1" s="100"/>
      <c r="SDW1" s="100"/>
      <c r="SDX1" s="100"/>
      <c r="SDY1" s="100"/>
      <c r="SDZ1" s="100"/>
      <c r="SEA1" s="100"/>
      <c r="SEB1" s="100"/>
      <c r="SEC1" s="100"/>
      <c r="SED1" s="100"/>
      <c r="SEE1" s="100"/>
      <c r="SEF1" s="100"/>
      <c r="SEG1" s="100"/>
      <c r="SEH1" s="100"/>
      <c r="SEI1" s="100"/>
      <c r="SEJ1" s="100"/>
      <c r="SEK1" s="100"/>
      <c r="SEL1" s="100"/>
      <c r="SEM1" s="100"/>
      <c r="SEN1" s="100"/>
      <c r="SEO1" s="100"/>
      <c r="SEP1" s="100"/>
      <c r="SEQ1" s="100"/>
      <c r="SER1" s="100"/>
      <c r="SES1" s="100"/>
      <c r="SET1" s="100"/>
      <c r="SEU1" s="100"/>
      <c r="SEV1" s="100"/>
      <c r="SEW1" s="100"/>
      <c r="SEX1" s="100"/>
      <c r="SEY1" s="100"/>
      <c r="SEZ1" s="100"/>
      <c r="SFA1" s="100"/>
      <c r="SFB1" s="100"/>
      <c r="SFC1" s="100"/>
      <c r="SFD1" s="100"/>
      <c r="SFE1" s="100"/>
      <c r="SFF1" s="100"/>
      <c r="SFG1" s="100"/>
      <c r="SFH1" s="100"/>
      <c r="SFI1" s="100"/>
      <c r="SFJ1" s="100"/>
      <c r="SFK1" s="100"/>
      <c r="SFL1" s="100"/>
      <c r="SFM1" s="100"/>
      <c r="SFN1" s="100"/>
      <c r="SFO1" s="100"/>
      <c r="SFP1" s="100"/>
      <c r="SFQ1" s="100"/>
      <c r="SFR1" s="100"/>
      <c r="SFS1" s="100"/>
      <c r="SFT1" s="100"/>
      <c r="SFU1" s="100"/>
      <c r="SFV1" s="100"/>
      <c r="SFW1" s="100"/>
      <c r="SFX1" s="100"/>
      <c r="SFY1" s="100"/>
      <c r="SFZ1" s="100"/>
      <c r="SGA1" s="100"/>
      <c r="SGB1" s="100"/>
      <c r="SGC1" s="100"/>
      <c r="SGD1" s="100"/>
      <c r="SGE1" s="100"/>
      <c r="SGF1" s="100"/>
      <c r="SGG1" s="100"/>
      <c r="SGH1" s="100"/>
      <c r="SGI1" s="100"/>
      <c r="SGJ1" s="100"/>
      <c r="SGK1" s="100"/>
      <c r="SGL1" s="100"/>
      <c r="SGM1" s="100"/>
      <c r="SGN1" s="100"/>
      <c r="SGO1" s="100"/>
      <c r="SGP1" s="100"/>
      <c r="SGQ1" s="100"/>
      <c r="SGR1" s="100"/>
      <c r="SGS1" s="100"/>
      <c r="SGT1" s="100"/>
      <c r="SGU1" s="100"/>
      <c r="SGV1" s="100"/>
      <c r="SGW1" s="100"/>
      <c r="SGX1" s="100"/>
      <c r="SGY1" s="100"/>
      <c r="SGZ1" s="100"/>
      <c r="SHA1" s="100"/>
      <c r="SHB1" s="100"/>
      <c r="SHC1" s="100"/>
      <c r="SHD1" s="100"/>
      <c r="SHE1" s="100"/>
      <c r="SHF1" s="100"/>
      <c r="SHG1" s="100"/>
      <c r="SHH1" s="100"/>
      <c r="SHI1" s="100"/>
      <c r="SHJ1" s="100"/>
      <c r="SHK1" s="100"/>
      <c r="SHL1" s="100"/>
      <c r="SHM1" s="100"/>
      <c r="SHN1" s="100"/>
      <c r="SHO1" s="100"/>
      <c r="SHP1" s="100"/>
      <c r="SHQ1" s="100"/>
      <c r="SHR1" s="100"/>
      <c r="SHS1" s="100"/>
      <c r="SHT1" s="100"/>
      <c r="SHU1" s="100"/>
      <c r="SHV1" s="100"/>
      <c r="SHW1" s="100"/>
      <c r="SHX1" s="100"/>
      <c r="SHY1" s="100"/>
      <c r="SHZ1" s="100"/>
      <c r="SIA1" s="100"/>
      <c r="SIB1" s="100"/>
      <c r="SIC1" s="100"/>
      <c r="SID1" s="100"/>
      <c r="SIE1" s="100"/>
      <c r="SIF1" s="100"/>
      <c r="SIG1" s="100"/>
      <c r="SIH1" s="100"/>
      <c r="SII1" s="100"/>
      <c r="SIJ1" s="100"/>
      <c r="SIK1" s="100"/>
      <c r="SIL1" s="100"/>
      <c r="SIM1" s="100"/>
      <c r="SIN1" s="100"/>
      <c r="SIO1" s="100"/>
      <c r="SIP1" s="100"/>
      <c r="SIQ1" s="100"/>
      <c r="SIR1" s="100"/>
      <c r="SIS1" s="100"/>
      <c r="SIT1" s="100"/>
      <c r="SIU1" s="100"/>
      <c r="SIV1" s="100"/>
      <c r="SIW1" s="100"/>
      <c r="SIX1" s="100"/>
      <c r="SIY1" s="100"/>
      <c r="SIZ1" s="100"/>
      <c r="SJA1" s="100"/>
      <c r="SJB1" s="100"/>
      <c r="SJC1" s="100"/>
      <c r="SJD1" s="100"/>
      <c r="SJE1" s="100"/>
      <c r="SJF1" s="100"/>
      <c r="SJG1" s="100"/>
      <c r="SJH1" s="100"/>
      <c r="SJI1" s="100"/>
      <c r="SJJ1" s="100"/>
      <c r="SJK1" s="100"/>
      <c r="SJL1" s="100"/>
      <c r="SJM1" s="100"/>
      <c r="SJN1" s="100"/>
      <c r="SJO1" s="100"/>
      <c r="SJP1" s="100"/>
      <c r="SJQ1" s="100"/>
      <c r="SJR1" s="100"/>
      <c r="SJS1" s="100"/>
      <c r="SJT1" s="100"/>
      <c r="SJU1" s="100"/>
      <c r="SJV1" s="100"/>
      <c r="SJW1" s="100"/>
      <c r="SJX1" s="100"/>
      <c r="SJY1" s="100"/>
      <c r="SJZ1" s="100"/>
      <c r="SKA1" s="100"/>
      <c r="SKB1" s="100"/>
      <c r="SKC1" s="100"/>
      <c r="SKD1" s="100"/>
      <c r="SKE1" s="100"/>
      <c r="SKF1" s="100"/>
      <c r="SKG1" s="100"/>
      <c r="SKH1" s="100"/>
      <c r="SKI1" s="100"/>
      <c r="SKJ1" s="100"/>
      <c r="SKK1" s="100"/>
      <c r="SKL1" s="100"/>
      <c r="SKM1" s="100"/>
      <c r="SKN1" s="100"/>
      <c r="SKO1" s="100"/>
      <c r="SKP1" s="100"/>
      <c r="SKQ1" s="100"/>
      <c r="SKR1" s="100"/>
      <c r="SKS1" s="100"/>
      <c r="SKT1" s="100"/>
      <c r="SKU1" s="100"/>
      <c r="SKV1" s="100"/>
      <c r="SKW1" s="100"/>
      <c r="SKX1" s="100"/>
      <c r="SKY1" s="100"/>
      <c r="SKZ1" s="100"/>
      <c r="SLA1" s="100"/>
      <c r="SLB1" s="100"/>
      <c r="SLC1" s="100"/>
      <c r="SLD1" s="100"/>
      <c r="SLE1" s="100"/>
      <c r="SLF1" s="100"/>
      <c r="SLG1" s="100"/>
      <c r="SLH1" s="100"/>
      <c r="SLI1" s="100"/>
      <c r="SLJ1" s="100"/>
      <c r="SLK1" s="100"/>
      <c r="SLL1" s="100"/>
      <c r="SLM1" s="100"/>
      <c r="SLN1" s="100"/>
      <c r="SLO1" s="100"/>
      <c r="SLP1" s="100"/>
      <c r="SLQ1" s="100"/>
      <c r="SLR1" s="100"/>
      <c r="SLS1" s="100"/>
      <c r="SLT1" s="100"/>
      <c r="SLU1" s="100"/>
      <c r="SLV1" s="100"/>
      <c r="SLW1" s="100"/>
      <c r="SLX1" s="100"/>
      <c r="SLY1" s="100"/>
      <c r="SLZ1" s="100"/>
      <c r="SMA1" s="100"/>
      <c r="SMB1" s="100"/>
      <c r="SMC1" s="100"/>
      <c r="SMD1" s="100"/>
      <c r="SME1" s="100"/>
      <c r="SMF1" s="100"/>
      <c r="SMG1" s="100"/>
      <c r="SMH1" s="100"/>
      <c r="SMI1" s="100"/>
      <c r="SMJ1" s="100"/>
      <c r="SMK1" s="100"/>
      <c r="SML1" s="100"/>
      <c r="SMM1" s="100"/>
      <c r="SMN1" s="100"/>
      <c r="SMO1" s="100"/>
      <c r="SMP1" s="100"/>
      <c r="SMQ1" s="100"/>
      <c r="SMR1" s="100"/>
      <c r="SMS1" s="100"/>
      <c r="SMT1" s="100"/>
      <c r="SMU1" s="100"/>
      <c r="SMV1" s="100"/>
      <c r="SMW1" s="100"/>
      <c r="SMX1" s="100"/>
      <c r="SMY1" s="100"/>
      <c r="SMZ1" s="100"/>
      <c r="SNA1" s="100"/>
      <c r="SNB1" s="100"/>
      <c r="SNC1" s="100"/>
      <c r="SND1" s="100"/>
      <c r="SNE1" s="100"/>
      <c r="SNF1" s="100"/>
      <c r="SNG1" s="100"/>
      <c r="SNH1" s="100"/>
      <c r="SNI1" s="100"/>
      <c r="SNJ1" s="100"/>
      <c r="SNK1" s="100"/>
      <c r="SNL1" s="100"/>
      <c r="SNM1" s="100"/>
      <c r="SNN1" s="100"/>
      <c r="SNO1" s="100"/>
      <c r="SNP1" s="100"/>
      <c r="SNQ1" s="100"/>
      <c r="SNR1" s="100"/>
      <c r="SNS1" s="100"/>
      <c r="SNT1" s="100"/>
      <c r="SNU1" s="100"/>
      <c r="SNV1" s="100"/>
      <c r="SNW1" s="100"/>
      <c r="SNX1" s="100"/>
      <c r="SNY1" s="100"/>
      <c r="SNZ1" s="100"/>
      <c r="SOA1" s="100"/>
      <c r="SOB1" s="100"/>
      <c r="SOC1" s="100"/>
      <c r="SOD1" s="100"/>
      <c r="SOE1" s="100"/>
      <c r="SOF1" s="100"/>
      <c r="SOG1" s="100"/>
      <c r="SOH1" s="100"/>
      <c r="SOI1" s="100"/>
      <c r="SOJ1" s="100"/>
      <c r="SOK1" s="100"/>
      <c r="SOL1" s="100"/>
      <c r="SOM1" s="100"/>
      <c r="SON1" s="100"/>
      <c r="SOO1" s="100"/>
      <c r="SOP1" s="100"/>
      <c r="SOQ1" s="100"/>
      <c r="SOR1" s="100"/>
      <c r="SOS1" s="100"/>
      <c r="SOT1" s="100"/>
      <c r="SOU1" s="100"/>
      <c r="SOV1" s="100"/>
      <c r="SOW1" s="100"/>
      <c r="SOX1" s="100"/>
      <c r="SOY1" s="100"/>
      <c r="SOZ1" s="100"/>
      <c r="SPA1" s="100"/>
      <c r="SPB1" s="100"/>
      <c r="SPC1" s="100"/>
      <c r="SPD1" s="100"/>
      <c r="SPE1" s="100"/>
      <c r="SPF1" s="100"/>
      <c r="SPG1" s="100"/>
      <c r="SPH1" s="100"/>
      <c r="SPI1" s="100"/>
      <c r="SPJ1" s="100"/>
      <c r="SPK1" s="100"/>
      <c r="SPL1" s="100"/>
      <c r="SPM1" s="100"/>
      <c r="SPN1" s="100"/>
      <c r="SPO1" s="100"/>
      <c r="SPP1" s="100"/>
      <c r="SPQ1" s="100"/>
      <c r="SPR1" s="100"/>
      <c r="SPS1" s="100"/>
      <c r="SPT1" s="100"/>
      <c r="SPU1" s="100"/>
      <c r="SPV1" s="100"/>
      <c r="SPW1" s="100"/>
      <c r="SPX1" s="100"/>
      <c r="SPY1" s="100"/>
      <c r="SPZ1" s="100"/>
      <c r="SQA1" s="100"/>
      <c r="SQB1" s="100"/>
      <c r="SQC1" s="100"/>
      <c r="SQD1" s="100"/>
      <c r="SQE1" s="100"/>
      <c r="SQF1" s="100"/>
      <c r="SQG1" s="100"/>
      <c r="SQH1" s="100"/>
      <c r="SQI1" s="100"/>
      <c r="SQJ1" s="100"/>
      <c r="SQK1" s="100"/>
      <c r="SQL1" s="100"/>
      <c r="SQM1" s="100"/>
      <c r="SQN1" s="100"/>
      <c r="SQO1" s="100"/>
      <c r="SQP1" s="100"/>
      <c r="SQQ1" s="100"/>
      <c r="SQR1" s="100"/>
      <c r="SQS1" s="100"/>
      <c r="SQT1" s="100"/>
      <c r="SQU1" s="100"/>
      <c r="SQV1" s="100"/>
      <c r="SQW1" s="100"/>
      <c r="SQX1" s="100"/>
      <c r="SQY1" s="100"/>
      <c r="SQZ1" s="100"/>
      <c r="SRA1" s="100"/>
      <c r="SRB1" s="100"/>
      <c r="SRC1" s="100"/>
      <c r="SRD1" s="100"/>
      <c r="SRE1" s="100"/>
      <c r="SRF1" s="100"/>
      <c r="SRG1" s="100"/>
      <c r="SRH1" s="100"/>
      <c r="SRI1" s="100"/>
      <c r="SRJ1" s="100"/>
      <c r="SRK1" s="100"/>
      <c r="SRL1" s="100"/>
      <c r="SRM1" s="100"/>
      <c r="SRN1" s="100"/>
      <c r="SRO1" s="100"/>
      <c r="SRP1" s="100"/>
      <c r="SRQ1" s="100"/>
      <c r="SRR1" s="100"/>
      <c r="SRS1" s="100"/>
      <c r="SRT1" s="100"/>
      <c r="SRU1" s="100"/>
      <c r="SRV1" s="100"/>
      <c r="SRW1" s="100"/>
      <c r="SRX1" s="100"/>
      <c r="SRY1" s="100"/>
      <c r="SRZ1" s="100"/>
      <c r="SSA1" s="100"/>
      <c r="SSB1" s="100"/>
      <c r="SSC1" s="100"/>
      <c r="SSD1" s="100"/>
      <c r="SSE1" s="100"/>
      <c r="SSF1" s="100"/>
      <c r="SSG1" s="100"/>
      <c r="SSH1" s="100"/>
      <c r="SSI1" s="100"/>
      <c r="SSJ1" s="100"/>
      <c r="SSK1" s="100"/>
      <c r="SSL1" s="100"/>
      <c r="SSM1" s="100"/>
      <c r="SSN1" s="100"/>
      <c r="SSO1" s="100"/>
      <c r="SSP1" s="100"/>
      <c r="SSQ1" s="100"/>
      <c r="SSR1" s="100"/>
      <c r="SSS1" s="100"/>
      <c r="SST1" s="100"/>
      <c r="SSU1" s="100"/>
      <c r="SSV1" s="100"/>
      <c r="SSW1" s="100"/>
      <c r="SSX1" s="100"/>
      <c r="SSY1" s="100"/>
      <c r="SSZ1" s="100"/>
      <c r="STA1" s="100"/>
      <c r="STB1" s="100"/>
      <c r="STC1" s="100"/>
      <c r="STD1" s="100"/>
      <c r="STE1" s="100"/>
      <c r="STF1" s="100"/>
      <c r="STG1" s="100"/>
      <c r="STH1" s="100"/>
      <c r="STI1" s="100"/>
      <c r="STJ1" s="100"/>
      <c r="STK1" s="100"/>
      <c r="STL1" s="100"/>
      <c r="STM1" s="100"/>
      <c r="STN1" s="100"/>
      <c r="STO1" s="100"/>
      <c r="STP1" s="100"/>
      <c r="STQ1" s="100"/>
      <c r="STR1" s="100"/>
      <c r="STS1" s="100"/>
      <c r="STT1" s="100"/>
      <c r="STU1" s="100"/>
      <c r="STV1" s="100"/>
      <c r="STW1" s="100"/>
      <c r="STX1" s="100"/>
      <c r="STY1" s="100"/>
      <c r="STZ1" s="100"/>
      <c r="SUA1" s="100"/>
      <c r="SUB1" s="100"/>
      <c r="SUC1" s="100"/>
      <c r="SUD1" s="100"/>
      <c r="SUE1" s="100"/>
      <c r="SUF1" s="100"/>
      <c r="SUG1" s="100"/>
      <c r="SUH1" s="100"/>
      <c r="SUI1" s="100"/>
      <c r="SUJ1" s="100"/>
      <c r="SUK1" s="100"/>
      <c r="SUL1" s="100"/>
      <c r="SUM1" s="100"/>
      <c r="SUN1" s="100"/>
      <c r="SUO1" s="100"/>
      <c r="SUP1" s="100"/>
      <c r="SUQ1" s="100"/>
      <c r="SUR1" s="100"/>
      <c r="SUS1" s="100"/>
      <c r="SUT1" s="100"/>
      <c r="SUU1" s="100"/>
      <c r="SUV1" s="100"/>
      <c r="SUW1" s="100"/>
      <c r="SUX1" s="100"/>
      <c r="SUY1" s="100"/>
      <c r="SUZ1" s="100"/>
      <c r="SVA1" s="100"/>
      <c r="SVB1" s="100"/>
      <c r="SVC1" s="100"/>
      <c r="SVD1" s="100"/>
      <c r="SVE1" s="100"/>
      <c r="SVF1" s="100"/>
      <c r="SVG1" s="100"/>
      <c r="SVH1" s="100"/>
      <c r="SVI1" s="100"/>
      <c r="SVJ1" s="100"/>
      <c r="SVK1" s="100"/>
      <c r="SVL1" s="100"/>
      <c r="SVM1" s="100"/>
      <c r="SVN1" s="100"/>
      <c r="SVO1" s="100"/>
      <c r="SVP1" s="100"/>
      <c r="SVQ1" s="100"/>
      <c r="SVR1" s="100"/>
      <c r="SVS1" s="100"/>
      <c r="SVT1" s="100"/>
      <c r="SVU1" s="100"/>
      <c r="SVV1" s="100"/>
      <c r="SVW1" s="100"/>
      <c r="SVX1" s="100"/>
      <c r="SVY1" s="100"/>
      <c r="SVZ1" s="100"/>
      <c r="SWA1" s="100"/>
      <c r="SWB1" s="100"/>
      <c r="SWC1" s="100"/>
      <c r="SWD1" s="100"/>
      <c r="SWE1" s="100"/>
      <c r="SWF1" s="100"/>
      <c r="SWG1" s="100"/>
      <c r="SWH1" s="100"/>
      <c r="SWI1" s="100"/>
      <c r="SWJ1" s="100"/>
      <c r="SWK1" s="100"/>
      <c r="SWL1" s="100"/>
      <c r="SWM1" s="100"/>
      <c r="SWN1" s="100"/>
      <c r="SWO1" s="100"/>
      <c r="SWP1" s="100"/>
      <c r="SWQ1" s="100"/>
      <c r="SWR1" s="100"/>
      <c r="SWS1" s="100"/>
      <c r="SWT1" s="100"/>
      <c r="SWU1" s="100"/>
      <c r="SWV1" s="100"/>
      <c r="SWW1" s="100"/>
      <c r="SWX1" s="100"/>
      <c r="SWY1" s="100"/>
      <c r="SWZ1" s="100"/>
      <c r="SXA1" s="100"/>
      <c r="SXB1" s="100"/>
      <c r="SXC1" s="100"/>
      <c r="SXD1" s="100"/>
      <c r="SXE1" s="100"/>
      <c r="SXF1" s="100"/>
      <c r="SXG1" s="100"/>
      <c r="SXH1" s="100"/>
      <c r="SXI1" s="100"/>
      <c r="SXJ1" s="100"/>
      <c r="SXK1" s="100"/>
      <c r="SXL1" s="100"/>
      <c r="SXM1" s="100"/>
      <c r="SXN1" s="100"/>
      <c r="SXO1" s="100"/>
      <c r="SXP1" s="100"/>
      <c r="SXQ1" s="100"/>
      <c r="SXR1" s="100"/>
      <c r="SXS1" s="100"/>
      <c r="SXT1" s="100"/>
      <c r="SXU1" s="100"/>
      <c r="SXV1" s="100"/>
      <c r="SXW1" s="100"/>
      <c r="SXX1" s="100"/>
      <c r="SXY1" s="100"/>
      <c r="SXZ1" s="100"/>
      <c r="SYA1" s="100"/>
      <c r="SYB1" s="100"/>
      <c r="SYC1" s="100"/>
      <c r="SYD1" s="100"/>
      <c r="SYE1" s="100"/>
      <c r="SYF1" s="100"/>
      <c r="SYG1" s="100"/>
      <c r="SYH1" s="100"/>
      <c r="SYI1" s="100"/>
      <c r="SYJ1" s="100"/>
      <c r="SYK1" s="100"/>
      <c r="SYL1" s="100"/>
      <c r="SYM1" s="100"/>
      <c r="SYN1" s="100"/>
      <c r="SYO1" s="100"/>
      <c r="SYP1" s="100"/>
      <c r="SYQ1" s="100"/>
      <c r="SYR1" s="100"/>
      <c r="SYS1" s="100"/>
      <c r="SYT1" s="100"/>
      <c r="SYU1" s="100"/>
      <c r="SYV1" s="100"/>
      <c r="SYW1" s="100"/>
      <c r="SYX1" s="100"/>
      <c r="SYY1" s="100"/>
      <c r="SYZ1" s="100"/>
      <c r="SZA1" s="100"/>
      <c r="SZB1" s="100"/>
      <c r="SZC1" s="100"/>
      <c r="SZD1" s="100"/>
      <c r="SZE1" s="100"/>
      <c r="SZF1" s="100"/>
      <c r="SZG1" s="100"/>
      <c r="SZH1" s="100"/>
      <c r="SZI1" s="100"/>
      <c r="SZJ1" s="100"/>
      <c r="SZK1" s="100"/>
      <c r="SZL1" s="100"/>
      <c r="SZM1" s="100"/>
      <c r="SZN1" s="100"/>
      <c r="SZO1" s="100"/>
      <c r="SZP1" s="100"/>
      <c r="SZQ1" s="100"/>
      <c r="SZR1" s="100"/>
      <c r="SZS1" s="100"/>
      <c r="SZT1" s="100"/>
      <c r="SZU1" s="100"/>
      <c r="SZV1" s="100"/>
      <c r="SZW1" s="100"/>
      <c r="SZX1" s="100"/>
      <c r="SZY1" s="100"/>
      <c r="SZZ1" s="100"/>
      <c r="TAA1" s="100"/>
      <c r="TAB1" s="100"/>
      <c r="TAC1" s="100"/>
      <c r="TAD1" s="100"/>
      <c r="TAE1" s="100"/>
      <c r="TAF1" s="100"/>
      <c r="TAG1" s="100"/>
      <c r="TAH1" s="100"/>
      <c r="TAI1" s="100"/>
      <c r="TAJ1" s="100"/>
      <c r="TAK1" s="100"/>
      <c r="TAL1" s="100"/>
      <c r="TAM1" s="100"/>
      <c r="TAN1" s="100"/>
      <c r="TAO1" s="100"/>
      <c r="TAP1" s="100"/>
      <c r="TAQ1" s="100"/>
      <c r="TAR1" s="100"/>
      <c r="TAS1" s="100"/>
      <c r="TAT1" s="100"/>
      <c r="TAU1" s="100"/>
      <c r="TAV1" s="100"/>
      <c r="TAW1" s="100"/>
      <c r="TAX1" s="100"/>
      <c r="TAY1" s="100"/>
      <c r="TAZ1" s="100"/>
      <c r="TBA1" s="100"/>
      <c r="TBB1" s="100"/>
      <c r="TBC1" s="100"/>
      <c r="TBD1" s="100"/>
      <c r="TBE1" s="100"/>
      <c r="TBF1" s="100"/>
      <c r="TBG1" s="100"/>
      <c r="TBH1" s="100"/>
      <c r="TBI1" s="100"/>
      <c r="TBJ1" s="100"/>
      <c r="TBK1" s="100"/>
      <c r="TBL1" s="100"/>
      <c r="TBM1" s="100"/>
      <c r="TBN1" s="100"/>
      <c r="TBO1" s="100"/>
      <c r="TBP1" s="100"/>
      <c r="TBQ1" s="100"/>
      <c r="TBR1" s="100"/>
      <c r="TBS1" s="100"/>
      <c r="TBT1" s="100"/>
      <c r="TBU1" s="100"/>
      <c r="TBV1" s="100"/>
      <c r="TBW1" s="100"/>
      <c r="TBX1" s="100"/>
      <c r="TBY1" s="100"/>
      <c r="TBZ1" s="100"/>
      <c r="TCA1" s="100"/>
      <c r="TCB1" s="100"/>
      <c r="TCC1" s="100"/>
      <c r="TCD1" s="100"/>
      <c r="TCE1" s="100"/>
      <c r="TCF1" s="100"/>
      <c r="TCG1" s="100"/>
      <c r="TCH1" s="100"/>
      <c r="TCI1" s="100"/>
      <c r="TCJ1" s="100"/>
      <c r="TCK1" s="100"/>
      <c r="TCL1" s="100"/>
      <c r="TCM1" s="100"/>
      <c r="TCN1" s="100"/>
      <c r="TCO1" s="100"/>
      <c r="TCP1" s="100"/>
      <c r="TCQ1" s="100"/>
      <c r="TCR1" s="100"/>
      <c r="TCS1" s="100"/>
      <c r="TCT1" s="100"/>
      <c r="TCU1" s="100"/>
      <c r="TCV1" s="100"/>
      <c r="TCW1" s="100"/>
      <c r="TCX1" s="100"/>
      <c r="TCY1" s="100"/>
      <c r="TCZ1" s="100"/>
      <c r="TDA1" s="100"/>
      <c r="TDB1" s="100"/>
      <c r="TDC1" s="100"/>
      <c r="TDD1" s="100"/>
      <c r="TDE1" s="100"/>
      <c r="TDF1" s="100"/>
      <c r="TDG1" s="100"/>
      <c r="TDH1" s="100"/>
      <c r="TDI1" s="100"/>
      <c r="TDJ1" s="100"/>
      <c r="TDK1" s="100"/>
      <c r="TDL1" s="100"/>
      <c r="TDM1" s="100"/>
      <c r="TDN1" s="100"/>
      <c r="TDO1" s="100"/>
      <c r="TDP1" s="100"/>
      <c r="TDQ1" s="100"/>
      <c r="TDR1" s="100"/>
      <c r="TDS1" s="100"/>
      <c r="TDT1" s="100"/>
      <c r="TDU1" s="100"/>
      <c r="TDV1" s="100"/>
      <c r="TDW1" s="100"/>
      <c r="TDX1" s="100"/>
      <c r="TDY1" s="100"/>
      <c r="TDZ1" s="100"/>
      <c r="TEA1" s="100"/>
      <c r="TEB1" s="100"/>
      <c r="TEC1" s="100"/>
      <c r="TED1" s="100"/>
      <c r="TEE1" s="100"/>
      <c r="TEF1" s="100"/>
      <c r="TEG1" s="100"/>
      <c r="TEH1" s="100"/>
      <c r="TEI1" s="100"/>
      <c r="TEJ1" s="100"/>
      <c r="TEK1" s="100"/>
      <c r="TEL1" s="100"/>
      <c r="TEM1" s="100"/>
      <c r="TEN1" s="100"/>
      <c r="TEO1" s="100"/>
      <c r="TEP1" s="100"/>
      <c r="TEQ1" s="100"/>
      <c r="TER1" s="100"/>
      <c r="TES1" s="100"/>
      <c r="TET1" s="100"/>
      <c r="TEU1" s="100"/>
      <c r="TEV1" s="100"/>
      <c r="TEW1" s="100"/>
      <c r="TEX1" s="100"/>
      <c r="TEY1" s="100"/>
      <c r="TEZ1" s="100"/>
      <c r="TFA1" s="100"/>
      <c r="TFB1" s="100"/>
      <c r="TFC1" s="100"/>
      <c r="TFD1" s="100"/>
      <c r="TFE1" s="100"/>
      <c r="TFF1" s="100"/>
      <c r="TFG1" s="100"/>
      <c r="TFH1" s="100"/>
      <c r="TFI1" s="100"/>
      <c r="TFJ1" s="100"/>
      <c r="TFK1" s="100"/>
      <c r="TFL1" s="100"/>
      <c r="TFM1" s="100"/>
      <c r="TFN1" s="100"/>
      <c r="TFO1" s="100"/>
      <c r="TFP1" s="100"/>
      <c r="TFQ1" s="100"/>
      <c r="TFR1" s="100"/>
      <c r="TFS1" s="100"/>
      <c r="TFT1" s="100"/>
      <c r="TFU1" s="100"/>
      <c r="TFV1" s="100"/>
      <c r="TFW1" s="100"/>
      <c r="TFX1" s="100"/>
      <c r="TFY1" s="100"/>
      <c r="TFZ1" s="100"/>
      <c r="TGA1" s="100"/>
      <c r="TGB1" s="100"/>
      <c r="TGC1" s="100"/>
      <c r="TGD1" s="100"/>
      <c r="TGE1" s="100"/>
      <c r="TGF1" s="100"/>
      <c r="TGG1" s="100"/>
      <c r="TGH1" s="100"/>
      <c r="TGI1" s="100"/>
      <c r="TGJ1" s="100"/>
      <c r="TGK1" s="100"/>
      <c r="TGL1" s="100"/>
      <c r="TGM1" s="100"/>
      <c r="TGN1" s="100"/>
      <c r="TGO1" s="100"/>
      <c r="TGP1" s="100"/>
      <c r="TGQ1" s="100"/>
      <c r="TGR1" s="100"/>
      <c r="TGS1" s="100"/>
      <c r="TGT1" s="100"/>
      <c r="TGU1" s="100"/>
      <c r="TGV1" s="100"/>
      <c r="TGW1" s="100"/>
      <c r="TGX1" s="100"/>
      <c r="TGY1" s="100"/>
      <c r="TGZ1" s="100"/>
      <c r="THA1" s="100"/>
      <c r="THB1" s="100"/>
      <c r="THC1" s="100"/>
      <c r="THD1" s="100"/>
      <c r="THE1" s="100"/>
      <c r="THF1" s="100"/>
      <c r="THG1" s="100"/>
      <c r="THH1" s="100"/>
      <c r="THI1" s="100"/>
      <c r="THJ1" s="100"/>
      <c r="THK1" s="100"/>
      <c r="THL1" s="100"/>
      <c r="THM1" s="100"/>
      <c r="THN1" s="100"/>
      <c r="THO1" s="100"/>
      <c r="THP1" s="100"/>
      <c r="THQ1" s="100"/>
      <c r="THR1" s="100"/>
      <c r="THS1" s="100"/>
      <c r="THT1" s="100"/>
      <c r="THU1" s="100"/>
      <c r="THV1" s="100"/>
      <c r="THW1" s="100"/>
      <c r="THX1" s="100"/>
      <c r="THY1" s="100"/>
      <c r="THZ1" s="100"/>
      <c r="TIA1" s="100"/>
      <c r="TIB1" s="100"/>
      <c r="TIC1" s="100"/>
      <c r="TID1" s="100"/>
      <c r="TIE1" s="100"/>
      <c r="TIF1" s="100"/>
      <c r="TIG1" s="100"/>
      <c r="TIH1" s="100"/>
      <c r="TII1" s="100"/>
      <c r="TIJ1" s="100"/>
      <c r="TIK1" s="100"/>
      <c r="TIL1" s="100"/>
      <c r="TIM1" s="100"/>
      <c r="TIN1" s="100"/>
      <c r="TIO1" s="100"/>
      <c r="TIP1" s="100"/>
      <c r="TIQ1" s="100"/>
      <c r="TIR1" s="100"/>
      <c r="TIS1" s="100"/>
      <c r="TIT1" s="100"/>
      <c r="TIU1" s="100"/>
      <c r="TIV1" s="100"/>
      <c r="TIW1" s="100"/>
      <c r="TIX1" s="100"/>
      <c r="TIY1" s="100"/>
      <c r="TIZ1" s="100"/>
      <c r="TJA1" s="100"/>
      <c r="TJB1" s="100"/>
      <c r="TJC1" s="100"/>
      <c r="TJD1" s="100"/>
      <c r="TJE1" s="100"/>
      <c r="TJF1" s="100"/>
      <c r="TJG1" s="100"/>
      <c r="TJH1" s="100"/>
      <c r="TJI1" s="100"/>
      <c r="TJJ1" s="100"/>
      <c r="TJK1" s="100"/>
      <c r="TJL1" s="100"/>
      <c r="TJM1" s="100"/>
      <c r="TJN1" s="100"/>
      <c r="TJO1" s="100"/>
      <c r="TJP1" s="100"/>
      <c r="TJQ1" s="100"/>
      <c r="TJR1" s="100"/>
      <c r="TJS1" s="100"/>
      <c r="TJT1" s="100"/>
      <c r="TJU1" s="100"/>
      <c r="TJV1" s="100"/>
      <c r="TJW1" s="100"/>
      <c r="TJX1" s="100"/>
      <c r="TJY1" s="100"/>
      <c r="TJZ1" s="100"/>
      <c r="TKA1" s="100"/>
      <c r="TKB1" s="100"/>
      <c r="TKC1" s="100"/>
      <c r="TKD1" s="100"/>
      <c r="TKE1" s="100"/>
      <c r="TKF1" s="100"/>
      <c r="TKG1" s="100"/>
      <c r="TKH1" s="100"/>
      <c r="TKI1" s="100"/>
      <c r="TKJ1" s="100"/>
      <c r="TKK1" s="100"/>
      <c r="TKL1" s="100"/>
      <c r="TKM1" s="100"/>
      <c r="TKN1" s="100"/>
      <c r="TKO1" s="100"/>
      <c r="TKP1" s="100"/>
      <c r="TKQ1" s="100"/>
      <c r="TKR1" s="100"/>
      <c r="TKS1" s="100"/>
      <c r="TKT1" s="100"/>
      <c r="TKU1" s="100"/>
      <c r="TKV1" s="100"/>
      <c r="TKW1" s="100"/>
      <c r="TKX1" s="100"/>
      <c r="TKY1" s="100"/>
      <c r="TKZ1" s="100"/>
      <c r="TLA1" s="100"/>
      <c r="TLB1" s="100"/>
      <c r="TLC1" s="100"/>
      <c r="TLD1" s="100"/>
      <c r="TLE1" s="100"/>
      <c r="TLF1" s="100"/>
      <c r="TLG1" s="100"/>
      <c r="TLH1" s="100"/>
      <c r="TLI1" s="100"/>
      <c r="TLJ1" s="100"/>
      <c r="TLK1" s="100"/>
      <c r="TLL1" s="100"/>
      <c r="TLM1" s="100"/>
      <c r="TLN1" s="100"/>
      <c r="TLO1" s="100"/>
      <c r="TLP1" s="100"/>
      <c r="TLQ1" s="100"/>
      <c r="TLR1" s="100"/>
      <c r="TLS1" s="100"/>
      <c r="TLT1" s="100"/>
      <c r="TLU1" s="100"/>
      <c r="TLV1" s="100"/>
      <c r="TLW1" s="100"/>
      <c r="TLX1" s="100"/>
      <c r="TLY1" s="100"/>
      <c r="TLZ1" s="100"/>
      <c r="TMA1" s="100"/>
      <c r="TMB1" s="100"/>
      <c r="TMC1" s="100"/>
      <c r="TMD1" s="100"/>
      <c r="TME1" s="100"/>
      <c r="TMF1" s="100"/>
      <c r="TMG1" s="100"/>
      <c r="TMH1" s="100"/>
      <c r="TMI1" s="100"/>
      <c r="TMJ1" s="100"/>
      <c r="TMK1" s="100"/>
      <c r="TML1" s="100"/>
      <c r="TMM1" s="100"/>
      <c r="TMN1" s="100"/>
      <c r="TMO1" s="100"/>
      <c r="TMP1" s="100"/>
      <c r="TMQ1" s="100"/>
      <c r="TMR1" s="100"/>
      <c r="TMS1" s="100"/>
      <c r="TMT1" s="100"/>
      <c r="TMU1" s="100"/>
      <c r="TMV1" s="100"/>
      <c r="TMW1" s="100"/>
      <c r="TMX1" s="100"/>
      <c r="TMY1" s="100"/>
      <c r="TMZ1" s="100"/>
      <c r="TNA1" s="100"/>
      <c r="TNB1" s="100"/>
      <c r="TNC1" s="100"/>
      <c r="TND1" s="100"/>
      <c r="TNE1" s="100"/>
      <c r="TNF1" s="100"/>
      <c r="TNG1" s="100"/>
      <c r="TNH1" s="100"/>
      <c r="TNI1" s="100"/>
      <c r="TNJ1" s="100"/>
      <c r="TNK1" s="100"/>
      <c r="TNL1" s="100"/>
      <c r="TNM1" s="100"/>
      <c r="TNN1" s="100"/>
      <c r="TNO1" s="100"/>
      <c r="TNP1" s="100"/>
      <c r="TNQ1" s="100"/>
      <c r="TNR1" s="100"/>
      <c r="TNS1" s="100"/>
      <c r="TNT1" s="100"/>
      <c r="TNU1" s="100"/>
      <c r="TNV1" s="100"/>
      <c r="TNW1" s="100"/>
      <c r="TNX1" s="100"/>
      <c r="TNY1" s="100"/>
      <c r="TNZ1" s="100"/>
      <c r="TOA1" s="100"/>
      <c r="TOB1" s="100"/>
      <c r="TOC1" s="100"/>
      <c r="TOD1" s="100"/>
      <c r="TOE1" s="100"/>
      <c r="TOF1" s="100"/>
      <c r="TOG1" s="100"/>
      <c r="TOH1" s="100"/>
      <c r="TOI1" s="100"/>
      <c r="TOJ1" s="100"/>
      <c r="TOK1" s="100"/>
      <c r="TOL1" s="100"/>
      <c r="TOM1" s="100"/>
      <c r="TON1" s="100"/>
      <c r="TOO1" s="100"/>
      <c r="TOP1" s="100"/>
      <c r="TOQ1" s="100"/>
      <c r="TOR1" s="100"/>
      <c r="TOS1" s="100"/>
      <c r="TOT1" s="100"/>
      <c r="TOU1" s="100"/>
      <c r="TOV1" s="100"/>
      <c r="TOW1" s="100"/>
      <c r="TOX1" s="100"/>
      <c r="TOY1" s="100"/>
      <c r="TOZ1" s="100"/>
      <c r="TPA1" s="100"/>
      <c r="TPB1" s="100"/>
      <c r="TPC1" s="100"/>
      <c r="TPD1" s="100"/>
      <c r="TPE1" s="100"/>
      <c r="TPF1" s="100"/>
      <c r="TPG1" s="100"/>
      <c r="TPH1" s="100"/>
      <c r="TPI1" s="100"/>
      <c r="TPJ1" s="100"/>
      <c r="TPK1" s="100"/>
      <c r="TPL1" s="100"/>
      <c r="TPM1" s="100"/>
      <c r="TPN1" s="100"/>
      <c r="TPO1" s="100"/>
      <c r="TPP1" s="100"/>
      <c r="TPQ1" s="100"/>
      <c r="TPR1" s="100"/>
      <c r="TPS1" s="100"/>
      <c r="TPT1" s="100"/>
      <c r="TPU1" s="100"/>
      <c r="TPV1" s="100"/>
      <c r="TPW1" s="100"/>
      <c r="TPX1" s="100"/>
      <c r="TPY1" s="100"/>
      <c r="TPZ1" s="100"/>
      <c r="TQA1" s="100"/>
      <c r="TQB1" s="100"/>
      <c r="TQC1" s="100"/>
      <c r="TQD1" s="100"/>
      <c r="TQE1" s="100"/>
      <c r="TQF1" s="100"/>
      <c r="TQG1" s="100"/>
      <c r="TQH1" s="100"/>
      <c r="TQI1" s="100"/>
      <c r="TQJ1" s="100"/>
      <c r="TQK1" s="100"/>
      <c r="TQL1" s="100"/>
      <c r="TQM1" s="100"/>
      <c r="TQN1" s="100"/>
      <c r="TQO1" s="100"/>
      <c r="TQP1" s="100"/>
      <c r="TQQ1" s="100"/>
      <c r="TQR1" s="100"/>
      <c r="TQS1" s="100"/>
      <c r="TQT1" s="100"/>
      <c r="TQU1" s="100"/>
      <c r="TQV1" s="100"/>
      <c r="TQW1" s="100"/>
      <c r="TQX1" s="100"/>
      <c r="TQY1" s="100"/>
      <c r="TQZ1" s="100"/>
      <c r="TRA1" s="100"/>
      <c r="TRB1" s="100"/>
      <c r="TRC1" s="100"/>
      <c r="TRD1" s="100"/>
      <c r="TRE1" s="100"/>
      <c r="TRF1" s="100"/>
      <c r="TRG1" s="100"/>
      <c r="TRH1" s="100"/>
      <c r="TRI1" s="100"/>
      <c r="TRJ1" s="100"/>
      <c r="TRK1" s="100"/>
      <c r="TRL1" s="100"/>
      <c r="TRM1" s="100"/>
      <c r="TRN1" s="100"/>
      <c r="TRO1" s="100"/>
      <c r="TRP1" s="100"/>
      <c r="TRQ1" s="100"/>
      <c r="TRR1" s="100"/>
      <c r="TRS1" s="100"/>
      <c r="TRT1" s="100"/>
      <c r="TRU1" s="100"/>
      <c r="TRV1" s="100"/>
      <c r="TRW1" s="100"/>
      <c r="TRX1" s="100"/>
      <c r="TRY1" s="100"/>
      <c r="TRZ1" s="100"/>
      <c r="TSA1" s="100"/>
      <c r="TSB1" s="100"/>
      <c r="TSC1" s="100"/>
      <c r="TSD1" s="100"/>
      <c r="TSE1" s="100"/>
      <c r="TSF1" s="100"/>
      <c r="TSG1" s="100"/>
      <c r="TSH1" s="100"/>
      <c r="TSI1" s="100"/>
      <c r="TSJ1" s="100"/>
      <c r="TSK1" s="100"/>
      <c r="TSL1" s="100"/>
      <c r="TSM1" s="100"/>
      <c r="TSN1" s="100"/>
      <c r="TSO1" s="100"/>
      <c r="TSP1" s="100"/>
      <c r="TSQ1" s="100"/>
      <c r="TSR1" s="100"/>
      <c r="TSS1" s="100"/>
      <c r="TST1" s="100"/>
      <c r="TSU1" s="100"/>
      <c r="TSV1" s="100"/>
      <c r="TSW1" s="100"/>
      <c r="TSX1" s="100"/>
      <c r="TSY1" s="100"/>
      <c r="TSZ1" s="100"/>
      <c r="TTA1" s="100"/>
      <c r="TTB1" s="100"/>
      <c r="TTC1" s="100"/>
      <c r="TTD1" s="100"/>
      <c r="TTE1" s="100"/>
      <c r="TTF1" s="100"/>
      <c r="TTG1" s="100"/>
      <c r="TTH1" s="100"/>
      <c r="TTI1" s="100"/>
      <c r="TTJ1" s="100"/>
      <c r="TTK1" s="100"/>
      <c r="TTL1" s="100"/>
      <c r="TTM1" s="100"/>
      <c r="TTN1" s="100"/>
      <c r="TTO1" s="100"/>
      <c r="TTP1" s="100"/>
      <c r="TTQ1" s="100"/>
      <c r="TTR1" s="100"/>
      <c r="TTS1" s="100"/>
      <c r="TTT1" s="100"/>
      <c r="TTU1" s="100"/>
      <c r="TTV1" s="100"/>
      <c r="TTW1" s="100"/>
      <c r="TTX1" s="100"/>
      <c r="TTY1" s="100"/>
      <c r="TTZ1" s="100"/>
      <c r="TUA1" s="100"/>
      <c r="TUB1" s="100"/>
      <c r="TUC1" s="100"/>
      <c r="TUD1" s="100"/>
      <c r="TUE1" s="100"/>
      <c r="TUF1" s="100"/>
      <c r="TUG1" s="100"/>
      <c r="TUH1" s="100"/>
      <c r="TUI1" s="100"/>
      <c r="TUJ1" s="100"/>
      <c r="TUK1" s="100"/>
      <c r="TUL1" s="100"/>
      <c r="TUM1" s="100"/>
      <c r="TUN1" s="100"/>
      <c r="TUO1" s="100"/>
      <c r="TUP1" s="100"/>
      <c r="TUQ1" s="100"/>
      <c r="TUR1" s="100"/>
      <c r="TUS1" s="100"/>
      <c r="TUT1" s="100"/>
      <c r="TUU1" s="100"/>
      <c r="TUV1" s="100"/>
      <c r="TUW1" s="100"/>
      <c r="TUX1" s="100"/>
      <c r="TUY1" s="100"/>
      <c r="TUZ1" s="100"/>
      <c r="TVA1" s="100"/>
      <c r="TVB1" s="100"/>
      <c r="TVC1" s="100"/>
      <c r="TVD1" s="100"/>
      <c r="TVE1" s="100"/>
      <c r="TVF1" s="100"/>
      <c r="TVG1" s="100"/>
      <c r="TVH1" s="100"/>
      <c r="TVI1" s="100"/>
      <c r="TVJ1" s="100"/>
      <c r="TVK1" s="100"/>
      <c r="TVL1" s="100"/>
      <c r="TVM1" s="100"/>
      <c r="TVN1" s="100"/>
      <c r="TVO1" s="100"/>
      <c r="TVP1" s="100"/>
      <c r="TVQ1" s="100"/>
      <c r="TVR1" s="100"/>
      <c r="TVS1" s="100"/>
      <c r="TVT1" s="100"/>
      <c r="TVU1" s="100"/>
      <c r="TVV1" s="100"/>
      <c r="TVW1" s="100"/>
      <c r="TVX1" s="100"/>
      <c r="TVY1" s="100"/>
      <c r="TVZ1" s="100"/>
      <c r="TWA1" s="100"/>
      <c r="TWB1" s="100"/>
      <c r="TWC1" s="100"/>
      <c r="TWD1" s="100"/>
      <c r="TWE1" s="100"/>
      <c r="TWF1" s="100"/>
      <c r="TWG1" s="100"/>
      <c r="TWH1" s="100"/>
      <c r="TWI1" s="100"/>
      <c r="TWJ1" s="100"/>
      <c r="TWK1" s="100"/>
      <c r="TWL1" s="100"/>
      <c r="TWM1" s="100"/>
      <c r="TWN1" s="100"/>
      <c r="TWO1" s="100"/>
      <c r="TWP1" s="100"/>
      <c r="TWQ1" s="100"/>
      <c r="TWR1" s="100"/>
      <c r="TWS1" s="100"/>
      <c r="TWT1" s="100"/>
      <c r="TWU1" s="100"/>
      <c r="TWV1" s="100"/>
      <c r="TWW1" s="100"/>
      <c r="TWX1" s="100"/>
      <c r="TWY1" s="100"/>
      <c r="TWZ1" s="100"/>
      <c r="TXA1" s="100"/>
      <c r="TXB1" s="100"/>
      <c r="TXC1" s="100"/>
      <c r="TXD1" s="100"/>
      <c r="TXE1" s="100"/>
      <c r="TXF1" s="100"/>
      <c r="TXG1" s="100"/>
      <c r="TXH1" s="100"/>
      <c r="TXI1" s="100"/>
      <c r="TXJ1" s="100"/>
      <c r="TXK1" s="100"/>
      <c r="TXL1" s="100"/>
      <c r="TXM1" s="100"/>
      <c r="TXN1" s="100"/>
      <c r="TXO1" s="100"/>
      <c r="TXP1" s="100"/>
      <c r="TXQ1" s="100"/>
      <c r="TXR1" s="100"/>
      <c r="TXS1" s="100"/>
      <c r="TXT1" s="100"/>
      <c r="TXU1" s="100"/>
      <c r="TXV1" s="100"/>
      <c r="TXW1" s="100"/>
      <c r="TXX1" s="100"/>
      <c r="TXY1" s="100"/>
      <c r="TXZ1" s="100"/>
      <c r="TYA1" s="100"/>
      <c r="TYB1" s="100"/>
      <c r="TYC1" s="100"/>
      <c r="TYD1" s="100"/>
      <c r="TYE1" s="100"/>
      <c r="TYF1" s="100"/>
      <c r="TYG1" s="100"/>
      <c r="TYH1" s="100"/>
      <c r="TYI1" s="100"/>
      <c r="TYJ1" s="100"/>
      <c r="TYK1" s="100"/>
      <c r="TYL1" s="100"/>
      <c r="TYM1" s="100"/>
      <c r="TYN1" s="100"/>
      <c r="TYO1" s="100"/>
      <c r="TYP1" s="100"/>
      <c r="TYQ1" s="100"/>
      <c r="TYR1" s="100"/>
      <c r="TYS1" s="100"/>
      <c r="TYT1" s="100"/>
      <c r="TYU1" s="100"/>
      <c r="TYV1" s="100"/>
      <c r="TYW1" s="100"/>
      <c r="TYX1" s="100"/>
      <c r="TYY1" s="100"/>
      <c r="TYZ1" s="100"/>
      <c r="TZA1" s="100"/>
      <c r="TZB1" s="100"/>
      <c r="TZC1" s="100"/>
      <c r="TZD1" s="100"/>
      <c r="TZE1" s="100"/>
      <c r="TZF1" s="100"/>
      <c r="TZG1" s="100"/>
      <c r="TZH1" s="100"/>
      <c r="TZI1" s="100"/>
      <c r="TZJ1" s="100"/>
      <c r="TZK1" s="100"/>
      <c r="TZL1" s="100"/>
      <c r="TZM1" s="100"/>
      <c r="TZN1" s="100"/>
      <c r="TZO1" s="100"/>
      <c r="TZP1" s="100"/>
      <c r="TZQ1" s="100"/>
      <c r="TZR1" s="100"/>
      <c r="TZS1" s="100"/>
      <c r="TZT1" s="100"/>
      <c r="TZU1" s="100"/>
      <c r="TZV1" s="100"/>
      <c r="TZW1" s="100"/>
      <c r="TZX1" s="100"/>
      <c r="TZY1" s="100"/>
      <c r="TZZ1" s="100"/>
      <c r="UAA1" s="100"/>
      <c r="UAB1" s="100"/>
      <c r="UAC1" s="100"/>
      <c r="UAD1" s="100"/>
      <c r="UAE1" s="100"/>
      <c r="UAF1" s="100"/>
      <c r="UAG1" s="100"/>
      <c r="UAH1" s="100"/>
      <c r="UAI1" s="100"/>
      <c r="UAJ1" s="100"/>
      <c r="UAK1" s="100"/>
      <c r="UAL1" s="100"/>
      <c r="UAM1" s="100"/>
      <c r="UAN1" s="100"/>
      <c r="UAO1" s="100"/>
      <c r="UAP1" s="100"/>
      <c r="UAQ1" s="100"/>
      <c r="UAR1" s="100"/>
      <c r="UAS1" s="100"/>
      <c r="UAT1" s="100"/>
      <c r="UAU1" s="100"/>
      <c r="UAV1" s="100"/>
      <c r="UAW1" s="100"/>
      <c r="UAX1" s="100"/>
      <c r="UAY1" s="100"/>
      <c r="UAZ1" s="100"/>
      <c r="UBA1" s="100"/>
      <c r="UBB1" s="100"/>
      <c r="UBC1" s="100"/>
      <c r="UBD1" s="100"/>
      <c r="UBE1" s="100"/>
      <c r="UBF1" s="100"/>
      <c r="UBG1" s="100"/>
      <c r="UBH1" s="100"/>
      <c r="UBI1" s="100"/>
      <c r="UBJ1" s="100"/>
      <c r="UBK1" s="100"/>
      <c r="UBL1" s="100"/>
      <c r="UBM1" s="100"/>
      <c r="UBN1" s="100"/>
      <c r="UBO1" s="100"/>
      <c r="UBP1" s="100"/>
      <c r="UBQ1" s="100"/>
      <c r="UBR1" s="100"/>
      <c r="UBS1" s="100"/>
      <c r="UBT1" s="100"/>
      <c r="UBU1" s="100"/>
      <c r="UBV1" s="100"/>
      <c r="UBW1" s="100"/>
      <c r="UBX1" s="100"/>
      <c r="UBY1" s="100"/>
      <c r="UBZ1" s="100"/>
      <c r="UCA1" s="100"/>
      <c r="UCB1" s="100"/>
      <c r="UCC1" s="100"/>
      <c r="UCD1" s="100"/>
      <c r="UCE1" s="100"/>
      <c r="UCF1" s="100"/>
      <c r="UCG1" s="100"/>
      <c r="UCH1" s="100"/>
      <c r="UCI1" s="100"/>
      <c r="UCJ1" s="100"/>
      <c r="UCK1" s="100"/>
      <c r="UCL1" s="100"/>
      <c r="UCM1" s="100"/>
      <c r="UCN1" s="100"/>
      <c r="UCO1" s="100"/>
      <c r="UCP1" s="100"/>
      <c r="UCQ1" s="100"/>
      <c r="UCR1" s="100"/>
      <c r="UCS1" s="100"/>
      <c r="UCT1" s="100"/>
      <c r="UCU1" s="100"/>
      <c r="UCV1" s="100"/>
      <c r="UCW1" s="100"/>
      <c r="UCX1" s="100"/>
      <c r="UCY1" s="100"/>
      <c r="UCZ1" s="100"/>
      <c r="UDA1" s="100"/>
      <c r="UDB1" s="100"/>
      <c r="UDC1" s="100"/>
      <c r="UDD1" s="100"/>
      <c r="UDE1" s="100"/>
      <c r="UDF1" s="100"/>
      <c r="UDG1" s="100"/>
      <c r="UDH1" s="100"/>
      <c r="UDI1" s="100"/>
      <c r="UDJ1" s="100"/>
      <c r="UDK1" s="100"/>
      <c r="UDL1" s="100"/>
      <c r="UDM1" s="100"/>
      <c r="UDN1" s="100"/>
      <c r="UDO1" s="100"/>
      <c r="UDP1" s="100"/>
      <c r="UDQ1" s="100"/>
      <c r="UDR1" s="100"/>
      <c r="UDS1" s="100"/>
      <c r="UDT1" s="100"/>
      <c r="UDU1" s="100"/>
      <c r="UDV1" s="100"/>
      <c r="UDW1" s="100"/>
      <c r="UDX1" s="100"/>
      <c r="UDY1" s="100"/>
      <c r="UDZ1" s="100"/>
      <c r="UEA1" s="100"/>
      <c r="UEB1" s="100"/>
      <c r="UEC1" s="100"/>
      <c r="UED1" s="100"/>
      <c r="UEE1" s="100"/>
      <c r="UEF1" s="100"/>
      <c r="UEG1" s="100"/>
      <c r="UEH1" s="100"/>
      <c r="UEI1" s="100"/>
      <c r="UEJ1" s="100"/>
      <c r="UEK1" s="100"/>
      <c r="UEL1" s="100"/>
      <c r="UEM1" s="100"/>
      <c r="UEN1" s="100"/>
      <c r="UEO1" s="100"/>
      <c r="UEP1" s="100"/>
      <c r="UEQ1" s="100"/>
      <c r="UER1" s="100"/>
      <c r="UES1" s="100"/>
      <c r="UET1" s="100"/>
      <c r="UEU1" s="100"/>
      <c r="UEV1" s="100"/>
      <c r="UEW1" s="100"/>
      <c r="UEX1" s="100"/>
      <c r="UEY1" s="100"/>
      <c r="UEZ1" s="100"/>
      <c r="UFA1" s="100"/>
      <c r="UFB1" s="100"/>
      <c r="UFC1" s="100"/>
      <c r="UFD1" s="100"/>
      <c r="UFE1" s="100"/>
      <c r="UFF1" s="100"/>
      <c r="UFG1" s="100"/>
      <c r="UFH1" s="100"/>
      <c r="UFI1" s="100"/>
      <c r="UFJ1" s="100"/>
      <c r="UFK1" s="100"/>
      <c r="UFL1" s="100"/>
      <c r="UFM1" s="100"/>
      <c r="UFN1" s="100"/>
      <c r="UFO1" s="100"/>
      <c r="UFP1" s="100"/>
      <c r="UFQ1" s="100"/>
      <c r="UFR1" s="100"/>
      <c r="UFS1" s="100"/>
      <c r="UFT1" s="100"/>
      <c r="UFU1" s="100"/>
      <c r="UFV1" s="100"/>
      <c r="UFW1" s="100"/>
      <c r="UFX1" s="100"/>
      <c r="UFY1" s="100"/>
      <c r="UFZ1" s="100"/>
      <c r="UGA1" s="100"/>
      <c r="UGB1" s="100"/>
      <c r="UGC1" s="100"/>
      <c r="UGD1" s="100"/>
      <c r="UGE1" s="100"/>
      <c r="UGF1" s="100"/>
      <c r="UGG1" s="100"/>
      <c r="UGH1" s="100"/>
      <c r="UGI1" s="100"/>
      <c r="UGJ1" s="100"/>
      <c r="UGK1" s="100"/>
      <c r="UGL1" s="100"/>
      <c r="UGM1" s="100"/>
      <c r="UGN1" s="100"/>
      <c r="UGO1" s="100"/>
      <c r="UGP1" s="100"/>
      <c r="UGQ1" s="100"/>
      <c r="UGR1" s="100"/>
      <c r="UGS1" s="100"/>
      <c r="UGT1" s="100"/>
      <c r="UGU1" s="100"/>
      <c r="UGV1" s="100"/>
      <c r="UGW1" s="100"/>
      <c r="UGX1" s="100"/>
      <c r="UGY1" s="100"/>
      <c r="UGZ1" s="100"/>
      <c r="UHA1" s="100"/>
      <c r="UHB1" s="100"/>
      <c r="UHC1" s="100"/>
      <c r="UHD1" s="100"/>
      <c r="UHE1" s="100"/>
      <c r="UHF1" s="100"/>
      <c r="UHG1" s="100"/>
      <c r="UHH1" s="100"/>
      <c r="UHI1" s="100"/>
      <c r="UHJ1" s="100"/>
      <c r="UHK1" s="100"/>
      <c r="UHL1" s="100"/>
      <c r="UHM1" s="100"/>
      <c r="UHN1" s="100"/>
      <c r="UHO1" s="100"/>
      <c r="UHP1" s="100"/>
      <c r="UHQ1" s="100"/>
      <c r="UHR1" s="100"/>
      <c r="UHS1" s="100"/>
      <c r="UHT1" s="100"/>
      <c r="UHU1" s="100"/>
      <c r="UHV1" s="100"/>
      <c r="UHW1" s="100"/>
      <c r="UHX1" s="100"/>
      <c r="UHY1" s="100"/>
      <c r="UHZ1" s="100"/>
      <c r="UIA1" s="100"/>
      <c r="UIB1" s="100"/>
      <c r="UIC1" s="100"/>
      <c r="UID1" s="100"/>
      <c r="UIE1" s="100"/>
      <c r="UIF1" s="100"/>
      <c r="UIG1" s="100"/>
      <c r="UIH1" s="100"/>
      <c r="UII1" s="100"/>
      <c r="UIJ1" s="100"/>
      <c r="UIK1" s="100"/>
      <c r="UIL1" s="100"/>
      <c r="UIM1" s="100"/>
      <c r="UIN1" s="100"/>
      <c r="UIO1" s="100"/>
      <c r="UIP1" s="100"/>
      <c r="UIQ1" s="100"/>
      <c r="UIR1" s="100"/>
      <c r="UIS1" s="100"/>
      <c r="UIT1" s="100"/>
      <c r="UIU1" s="100"/>
      <c r="UIV1" s="100"/>
      <c r="UIW1" s="100"/>
      <c r="UIX1" s="100"/>
      <c r="UIY1" s="100"/>
      <c r="UIZ1" s="100"/>
      <c r="UJA1" s="100"/>
      <c r="UJB1" s="100"/>
      <c r="UJC1" s="100"/>
      <c r="UJD1" s="100"/>
      <c r="UJE1" s="100"/>
      <c r="UJF1" s="100"/>
      <c r="UJG1" s="100"/>
      <c r="UJH1" s="100"/>
      <c r="UJI1" s="100"/>
      <c r="UJJ1" s="100"/>
      <c r="UJK1" s="100"/>
      <c r="UJL1" s="100"/>
      <c r="UJM1" s="100"/>
      <c r="UJN1" s="100"/>
      <c r="UJO1" s="100"/>
      <c r="UJP1" s="100"/>
      <c r="UJQ1" s="100"/>
      <c r="UJR1" s="100"/>
      <c r="UJS1" s="100"/>
      <c r="UJT1" s="100"/>
      <c r="UJU1" s="100"/>
      <c r="UJV1" s="100"/>
      <c r="UJW1" s="100"/>
      <c r="UJX1" s="100"/>
      <c r="UJY1" s="100"/>
      <c r="UJZ1" s="100"/>
      <c r="UKA1" s="100"/>
      <c r="UKB1" s="100"/>
      <c r="UKC1" s="100"/>
      <c r="UKD1" s="100"/>
      <c r="UKE1" s="100"/>
      <c r="UKF1" s="100"/>
      <c r="UKG1" s="100"/>
      <c r="UKH1" s="100"/>
      <c r="UKI1" s="100"/>
      <c r="UKJ1" s="100"/>
      <c r="UKK1" s="100"/>
      <c r="UKL1" s="100"/>
      <c r="UKM1" s="100"/>
      <c r="UKN1" s="100"/>
      <c r="UKO1" s="100"/>
      <c r="UKP1" s="100"/>
      <c r="UKQ1" s="100"/>
      <c r="UKR1" s="100"/>
      <c r="UKS1" s="100"/>
      <c r="UKT1" s="100"/>
      <c r="UKU1" s="100"/>
      <c r="UKV1" s="100"/>
      <c r="UKW1" s="100"/>
      <c r="UKX1" s="100"/>
      <c r="UKY1" s="100"/>
      <c r="UKZ1" s="100"/>
      <c r="ULA1" s="100"/>
      <c r="ULB1" s="100"/>
      <c r="ULC1" s="100"/>
      <c r="ULD1" s="100"/>
      <c r="ULE1" s="100"/>
      <c r="ULF1" s="100"/>
      <c r="ULG1" s="100"/>
      <c r="ULH1" s="100"/>
      <c r="ULI1" s="100"/>
      <c r="ULJ1" s="100"/>
      <c r="ULK1" s="100"/>
      <c r="ULL1" s="100"/>
      <c r="ULM1" s="100"/>
      <c r="ULN1" s="100"/>
      <c r="ULO1" s="100"/>
      <c r="ULP1" s="100"/>
      <c r="ULQ1" s="100"/>
      <c r="ULR1" s="100"/>
      <c r="ULS1" s="100"/>
      <c r="ULT1" s="100"/>
      <c r="ULU1" s="100"/>
      <c r="ULV1" s="100"/>
      <c r="ULW1" s="100"/>
      <c r="ULX1" s="100"/>
      <c r="ULY1" s="100"/>
      <c r="ULZ1" s="100"/>
      <c r="UMA1" s="100"/>
      <c r="UMB1" s="100"/>
      <c r="UMC1" s="100"/>
      <c r="UMD1" s="100"/>
      <c r="UME1" s="100"/>
      <c r="UMF1" s="100"/>
      <c r="UMG1" s="100"/>
      <c r="UMH1" s="100"/>
      <c r="UMI1" s="100"/>
      <c r="UMJ1" s="100"/>
      <c r="UMK1" s="100"/>
      <c r="UML1" s="100"/>
      <c r="UMM1" s="100"/>
      <c r="UMN1" s="100"/>
      <c r="UMO1" s="100"/>
      <c r="UMP1" s="100"/>
      <c r="UMQ1" s="100"/>
      <c r="UMR1" s="100"/>
      <c r="UMS1" s="100"/>
      <c r="UMT1" s="100"/>
      <c r="UMU1" s="100"/>
      <c r="UMV1" s="100"/>
      <c r="UMW1" s="100"/>
      <c r="UMX1" s="100"/>
      <c r="UMY1" s="100"/>
      <c r="UMZ1" s="100"/>
      <c r="UNA1" s="100"/>
      <c r="UNB1" s="100"/>
      <c r="UNC1" s="100"/>
      <c r="UND1" s="100"/>
      <c r="UNE1" s="100"/>
      <c r="UNF1" s="100"/>
      <c r="UNG1" s="100"/>
      <c r="UNH1" s="100"/>
      <c r="UNI1" s="100"/>
      <c r="UNJ1" s="100"/>
      <c r="UNK1" s="100"/>
      <c r="UNL1" s="100"/>
      <c r="UNM1" s="100"/>
      <c r="UNN1" s="100"/>
      <c r="UNO1" s="100"/>
      <c r="UNP1" s="100"/>
      <c r="UNQ1" s="100"/>
      <c r="UNR1" s="100"/>
      <c r="UNS1" s="100"/>
      <c r="UNT1" s="100"/>
      <c r="UNU1" s="100"/>
      <c r="UNV1" s="100"/>
      <c r="UNW1" s="100"/>
      <c r="UNX1" s="100"/>
      <c r="UNY1" s="100"/>
      <c r="UNZ1" s="100"/>
      <c r="UOA1" s="100"/>
      <c r="UOB1" s="100"/>
      <c r="UOC1" s="100"/>
      <c r="UOD1" s="100"/>
      <c r="UOE1" s="100"/>
      <c r="UOF1" s="100"/>
      <c r="UOG1" s="100"/>
      <c r="UOH1" s="100"/>
      <c r="UOI1" s="100"/>
      <c r="UOJ1" s="100"/>
      <c r="UOK1" s="100"/>
      <c r="UOL1" s="100"/>
      <c r="UOM1" s="100"/>
      <c r="UON1" s="100"/>
      <c r="UOO1" s="100"/>
      <c r="UOP1" s="100"/>
      <c r="UOQ1" s="100"/>
      <c r="UOR1" s="100"/>
      <c r="UOS1" s="100"/>
      <c r="UOT1" s="100"/>
      <c r="UOU1" s="100"/>
      <c r="UOV1" s="100"/>
      <c r="UOW1" s="100"/>
      <c r="UOX1" s="100"/>
      <c r="UOY1" s="100"/>
      <c r="UOZ1" s="100"/>
      <c r="UPA1" s="100"/>
      <c r="UPB1" s="100"/>
      <c r="UPC1" s="100"/>
      <c r="UPD1" s="100"/>
      <c r="UPE1" s="100"/>
      <c r="UPF1" s="100"/>
      <c r="UPG1" s="100"/>
      <c r="UPH1" s="100"/>
      <c r="UPI1" s="100"/>
      <c r="UPJ1" s="100"/>
      <c r="UPK1" s="100"/>
      <c r="UPL1" s="100"/>
      <c r="UPM1" s="100"/>
      <c r="UPN1" s="100"/>
      <c r="UPO1" s="100"/>
      <c r="UPP1" s="100"/>
      <c r="UPQ1" s="100"/>
      <c r="UPR1" s="100"/>
      <c r="UPS1" s="100"/>
      <c r="UPT1" s="100"/>
      <c r="UPU1" s="100"/>
      <c r="UPV1" s="100"/>
      <c r="UPW1" s="100"/>
      <c r="UPX1" s="100"/>
      <c r="UPY1" s="100"/>
      <c r="UPZ1" s="100"/>
      <c r="UQA1" s="100"/>
      <c r="UQB1" s="100"/>
      <c r="UQC1" s="100"/>
      <c r="UQD1" s="100"/>
      <c r="UQE1" s="100"/>
      <c r="UQF1" s="100"/>
      <c r="UQG1" s="100"/>
      <c r="UQH1" s="100"/>
      <c r="UQI1" s="100"/>
      <c r="UQJ1" s="100"/>
      <c r="UQK1" s="100"/>
      <c r="UQL1" s="100"/>
      <c r="UQM1" s="100"/>
      <c r="UQN1" s="100"/>
      <c r="UQO1" s="100"/>
      <c r="UQP1" s="100"/>
      <c r="UQQ1" s="100"/>
      <c r="UQR1" s="100"/>
      <c r="UQS1" s="100"/>
      <c r="UQT1" s="100"/>
      <c r="UQU1" s="100"/>
      <c r="UQV1" s="100"/>
      <c r="UQW1" s="100"/>
      <c r="UQX1" s="100"/>
      <c r="UQY1" s="100"/>
      <c r="UQZ1" s="100"/>
      <c r="URA1" s="100"/>
      <c r="URB1" s="100"/>
      <c r="URC1" s="100"/>
      <c r="URD1" s="100"/>
      <c r="URE1" s="100"/>
      <c r="URF1" s="100"/>
      <c r="URG1" s="100"/>
      <c r="URH1" s="100"/>
      <c r="URI1" s="100"/>
      <c r="URJ1" s="100"/>
      <c r="URK1" s="100"/>
      <c r="URL1" s="100"/>
      <c r="URM1" s="100"/>
      <c r="URN1" s="100"/>
      <c r="URO1" s="100"/>
      <c r="URP1" s="100"/>
      <c r="URQ1" s="100"/>
      <c r="URR1" s="100"/>
      <c r="URS1" s="100"/>
      <c r="URT1" s="100"/>
      <c r="URU1" s="100"/>
      <c r="URV1" s="100"/>
      <c r="URW1" s="100"/>
      <c r="URX1" s="100"/>
      <c r="URY1" s="100"/>
      <c r="URZ1" s="100"/>
      <c r="USA1" s="100"/>
      <c r="USB1" s="100"/>
      <c r="USC1" s="100"/>
      <c r="USD1" s="100"/>
      <c r="USE1" s="100"/>
      <c r="USF1" s="100"/>
      <c r="USG1" s="100"/>
      <c r="USH1" s="100"/>
      <c r="USI1" s="100"/>
      <c r="USJ1" s="100"/>
      <c r="USK1" s="100"/>
      <c r="USL1" s="100"/>
      <c r="USM1" s="100"/>
      <c r="USN1" s="100"/>
      <c r="USO1" s="100"/>
      <c r="USP1" s="100"/>
      <c r="USQ1" s="100"/>
      <c r="USR1" s="100"/>
      <c r="USS1" s="100"/>
      <c r="UST1" s="100"/>
      <c r="USU1" s="100"/>
      <c r="USV1" s="100"/>
      <c r="USW1" s="100"/>
      <c r="USX1" s="100"/>
      <c r="USY1" s="100"/>
      <c r="USZ1" s="100"/>
      <c r="UTA1" s="100"/>
      <c r="UTB1" s="100"/>
      <c r="UTC1" s="100"/>
      <c r="UTD1" s="100"/>
      <c r="UTE1" s="100"/>
      <c r="UTF1" s="100"/>
      <c r="UTG1" s="100"/>
      <c r="UTH1" s="100"/>
      <c r="UTI1" s="100"/>
      <c r="UTJ1" s="100"/>
      <c r="UTK1" s="100"/>
      <c r="UTL1" s="100"/>
      <c r="UTM1" s="100"/>
      <c r="UTN1" s="100"/>
      <c r="UTO1" s="100"/>
      <c r="UTP1" s="100"/>
      <c r="UTQ1" s="100"/>
      <c r="UTR1" s="100"/>
      <c r="UTS1" s="100"/>
      <c r="UTT1" s="100"/>
      <c r="UTU1" s="100"/>
      <c r="UTV1" s="100"/>
      <c r="UTW1" s="100"/>
      <c r="UTX1" s="100"/>
      <c r="UTY1" s="100"/>
      <c r="UTZ1" s="100"/>
      <c r="UUA1" s="100"/>
      <c r="UUB1" s="100"/>
      <c r="UUC1" s="100"/>
      <c r="UUD1" s="100"/>
      <c r="UUE1" s="100"/>
      <c r="UUF1" s="100"/>
      <c r="UUG1" s="100"/>
      <c r="UUH1" s="100"/>
      <c r="UUI1" s="100"/>
      <c r="UUJ1" s="100"/>
      <c r="UUK1" s="100"/>
      <c r="UUL1" s="100"/>
      <c r="UUM1" s="100"/>
      <c r="UUN1" s="100"/>
      <c r="UUO1" s="100"/>
      <c r="UUP1" s="100"/>
      <c r="UUQ1" s="100"/>
      <c r="UUR1" s="100"/>
      <c r="UUS1" s="100"/>
      <c r="UUT1" s="100"/>
      <c r="UUU1" s="100"/>
      <c r="UUV1" s="100"/>
      <c r="UUW1" s="100"/>
      <c r="UUX1" s="100"/>
      <c r="UUY1" s="100"/>
      <c r="UUZ1" s="100"/>
      <c r="UVA1" s="100"/>
      <c r="UVB1" s="100"/>
      <c r="UVC1" s="100"/>
      <c r="UVD1" s="100"/>
      <c r="UVE1" s="100"/>
      <c r="UVF1" s="100"/>
      <c r="UVG1" s="100"/>
      <c r="UVH1" s="100"/>
      <c r="UVI1" s="100"/>
      <c r="UVJ1" s="100"/>
      <c r="UVK1" s="100"/>
      <c r="UVL1" s="100"/>
      <c r="UVM1" s="100"/>
      <c r="UVN1" s="100"/>
      <c r="UVO1" s="100"/>
      <c r="UVP1" s="100"/>
      <c r="UVQ1" s="100"/>
      <c r="UVR1" s="100"/>
      <c r="UVS1" s="100"/>
      <c r="UVT1" s="100"/>
      <c r="UVU1" s="100"/>
      <c r="UVV1" s="100"/>
      <c r="UVW1" s="100"/>
      <c r="UVX1" s="100"/>
      <c r="UVY1" s="100"/>
      <c r="UVZ1" s="100"/>
      <c r="UWA1" s="100"/>
      <c r="UWB1" s="100"/>
      <c r="UWC1" s="100"/>
      <c r="UWD1" s="100"/>
      <c r="UWE1" s="100"/>
      <c r="UWF1" s="100"/>
      <c r="UWG1" s="100"/>
      <c r="UWH1" s="100"/>
      <c r="UWI1" s="100"/>
      <c r="UWJ1" s="100"/>
      <c r="UWK1" s="100"/>
      <c r="UWL1" s="100"/>
      <c r="UWM1" s="100"/>
      <c r="UWN1" s="100"/>
      <c r="UWO1" s="100"/>
      <c r="UWP1" s="100"/>
      <c r="UWQ1" s="100"/>
      <c r="UWR1" s="100"/>
      <c r="UWS1" s="100"/>
      <c r="UWT1" s="100"/>
      <c r="UWU1" s="100"/>
      <c r="UWV1" s="100"/>
      <c r="UWW1" s="100"/>
      <c r="UWX1" s="100"/>
      <c r="UWY1" s="100"/>
      <c r="UWZ1" s="100"/>
      <c r="UXA1" s="100"/>
      <c r="UXB1" s="100"/>
      <c r="UXC1" s="100"/>
      <c r="UXD1" s="100"/>
      <c r="UXE1" s="100"/>
      <c r="UXF1" s="100"/>
      <c r="UXG1" s="100"/>
      <c r="UXH1" s="100"/>
      <c r="UXI1" s="100"/>
      <c r="UXJ1" s="100"/>
      <c r="UXK1" s="100"/>
      <c r="UXL1" s="100"/>
      <c r="UXM1" s="100"/>
      <c r="UXN1" s="100"/>
      <c r="UXO1" s="100"/>
      <c r="UXP1" s="100"/>
      <c r="UXQ1" s="100"/>
      <c r="UXR1" s="100"/>
      <c r="UXS1" s="100"/>
      <c r="UXT1" s="100"/>
      <c r="UXU1" s="100"/>
      <c r="UXV1" s="100"/>
      <c r="UXW1" s="100"/>
      <c r="UXX1" s="100"/>
      <c r="UXY1" s="100"/>
      <c r="UXZ1" s="100"/>
      <c r="UYA1" s="100"/>
      <c r="UYB1" s="100"/>
      <c r="UYC1" s="100"/>
      <c r="UYD1" s="100"/>
      <c r="UYE1" s="100"/>
      <c r="UYF1" s="100"/>
      <c r="UYG1" s="100"/>
      <c r="UYH1" s="100"/>
      <c r="UYI1" s="100"/>
      <c r="UYJ1" s="100"/>
      <c r="UYK1" s="100"/>
      <c r="UYL1" s="100"/>
      <c r="UYM1" s="100"/>
      <c r="UYN1" s="100"/>
      <c r="UYO1" s="100"/>
      <c r="UYP1" s="100"/>
      <c r="UYQ1" s="100"/>
      <c r="UYR1" s="100"/>
      <c r="UYS1" s="100"/>
      <c r="UYT1" s="100"/>
      <c r="UYU1" s="100"/>
      <c r="UYV1" s="100"/>
      <c r="UYW1" s="100"/>
      <c r="UYX1" s="100"/>
      <c r="UYY1" s="100"/>
      <c r="UYZ1" s="100"/>
      <c r="UZA1" s="100"/>
      <c r="UZB1" s="100"/>
      <c r="UZC1" s="100"/>
      <c r="UZD1" s="100"/>
      <c r="UZE1" s="100"/>
      <c r="UZF1" s="100"/>
      <c r="UZG1" s="100"/>
      <c r="UZH1" s="100"/>
      <c r="UZI1" s="100"/>
      <c r="UZJ1" s="100"/>
      <c r="UZK1" s="100"/>
      <c r="UZL1" s="100"/>
      <c r="UZM1" s="100"/>
      <c r="UZN1" s="100"/>
      <c r="UZO1" s="100"/>
      <c r="UZP1" s="100"/>
      <c r="UZQ1" s="100"/>
      <c r="UZR1" s="100"/>
      <c r="UZS1" s="100"/>
      <c r="UZT1" s="100"/>
      <c r="UZU1" s="100"/>
      <c r="UZV1" s="100"/>
      <c r="UZW1" s="100"/>
      <c r="UZX1" s="100"/>
      <c r="UZY1" s="100"/>
      <c r="UZZ1" s="100"/>
      <c r="VAA1" s="100"/>
      <c r="VAB1" s="100"/>
      <c r="VAC1" s="100"/>
      <c r="VAD1" s="100"/>
      <c r="VAE1" s="100"/>
      <c r="VAF1" s="100"/>
      <c r="VAG1" s="100"/>
      <c r="VAH1" s="100"/>
      <c r="VAI1" s="100"/>
      <c r="VAJ1" s="100"/>
      <c r="VAK1" s="100"/>
      <c r="VAL1" s="100"/>
      <c r="VAM1" s="100"/>
      <c r="VAN1" s="100"/>
      <c r="VAO1" s="100"/>
      <c r="VAP1" s="100"/>
      <c r="VAQ1" s="100"/>
      <c r="VAR1" s="100"/>
      <c r="VAS1" s="100"/>
      <c r="VAT1" s="100"/>
      <c r="VAU1" s="100"/>
      <c r="VAV1" s="100"/>
      <c r="VAW1" s="100"/>
      <c r="VAX1" s="100"/>
      <c r="VAY1" s="100"/>
      <c r="VAZ1" s="100"/>
      <c r="VBA1" s="100"/>
      <c r="VBB1" s="100"/>
      <c r="VBC1" s="100"/>
      <c r="VBD1" s="100"/>
      <c r="VBE1" s="100"/>
      <c r="VBF1" s="100"/>
      <c r="VBG1" s="100"/>
      <c r="VBH1" s="100"/>
      <c r="VBI1" s="100"/>
      <c r="VBJ1" s="100"/>
      <c r="VBK1" s="100"/>
      <c r="VBL1" s="100"/>
      <c r="VBM1" s="100"/>
      <c r="VBN1" s="100"/>
      <c r="VBO1" s="100"/>
      <c r="VBP1" s="100"/>
      <c r="VBQ1" s="100"/>
      <c r="VBR1" s="100"/>
      <c r="VBS1" s="100"/>
      <c r="VBT1" s="100"/>
      <c r="VBU1" s="100"/>
      <c r="VBV1" s="100"/>
      <c r="VBW1" s="100"/>
      <c r="VBX1" s="100"/>
      <c r="VBY1" s="100"/>
      <c r="VBZ1" s="100"/>
      <c r="VCA1" s="100"/>
      <c r="VCB1" s="100"/>
      <c r="VCC1" s="100"/>
      <c r="VCD1" s="100"/>
      <c r="VCE1" s="100"/>
      <c r="VCF1" s="100"/>
      <c r="VCG1" s="100"/>
      <c r="VCH1" s="100"/>
      <c r="VCI1" s="100"/>
      <c r="VCJ1" s="100"/>
      <c r="VCK1" s="100"/>
      <c r="VCL1" s="100"/>
      <c r="VCM1" s="100"/>
      <c r="VCN1" s="100"/>
      <c r="VCO1" s="100"/>
      <c r="VCP1" s="100"/>
      <c r="VCQ1" s="100"/>
      <c r="VCR1" s="100"/>
      <c r="VCS1" s="100"/>
      <c r="VCT1" s="100"/>
      <c r="VCU1" s="100"/>
      <c r="VCV1" s="100"/>
      <c r="VCW1" s="100"/>
      <c r="VCX1" s="100"/>
      <c r="VCY1" s="100"/>
      <c r="VCZ1" s="100"/>
      <c r="VDA1" s="100"/>
      <c r="VDB1" s="100"/>
      <c r="VDC1" s="100"/>
      <c r="VDD1" s="100"/>
      <c r="VDE1" s="100"/>
      <c r="VDF1" s="100"/>
      <c r="VDG1" s="100"/>
      <c r="VDH1" s="100"/>
      <c r="VDI1" s="100"/>
      <c r="VDJ1" s="100"/>
      <c r="VDK1" s="100"/>
      <c r="VDL1" s="100"/>
      <c r="VDM1" s="100"/>
      <c r="VDN1" s="100"/>
      <c r="VDO1" s="100"/>
      <c r="VDP1" s="100"/>
      <c r="VDQ1" s="100"/>
      <c r="VDR1" s="100"/>
      <c r="VDS1" s="100"/>
      <c r="VDT1" s="100"/>
      <c r="VDU1" s="100"/>
      <c r="VDV1" s="100"/>
      <c r="VDW1" s="100"/>
      <c r="VDX1" s="100"/>
      <c r="VDY1" s="100"/>
      <c r="VDZ1" s="100"/>
      <c r="VEA1" s="100"/>
      <c r="VEB1" s="100"/>
      <c r="VEC1" s="100"/>
      <c r="VED1" s="100"/>
      <c r="VEE1" s="100"/>
      <c r="VEF1" s="100"/>
      <c r="VEG1" s="100"/>
      <c r="VEH1" s="100"/>
      <c r="VEI1" s="100"/>
      <c r="VEJ1" s="100"/>
      <c r="VEK1" s="100"/>
      <c r="VEL1" s="100"/>
      <c r="VEM1" s="100"/>
      <c r="VEN1" s="100"/>
      <c r="VEO1" s="100"/>
      <c r="VEP1" s="100"/>
      <c r="VEQ1" s="100"/>
      <c r="VER1" s="100"/>
      <c r="VES1" s="100"/>
      <c r="VET1" s="100"/>
      <c r="VEU1" s="100"/>
      <c r="VEV1" s="100"/>
      <c r="VEW1" s="100"/>
      <c r="VEX1" s="100"/>
      <c r="VEY1" s="100"/>
      <c r="VEZ1" s="100"/>
      <c r="VFA1" s="100"/>
      <c r="VFB1" s="100"/>
      <c r="VFC1" s="100"/>
      <c r="VFD1" s="100"/>
      <c r="VFE1" s="100"/>
      <c r="VFF1" s="100"/>
      <c r="VFG1" s="100"/>
      <c r="VFH1" s="100"/>
      <c r="VFI1" s="100"/>
      <c r="VFJ1" s="100"/>
      <c r="VFK1" s="100"/>
      <c r="VFL1" s="100"/>
      <c r="VFM1" s="100"/>
      <c r="VFN1" s="100"/>
      <c r="VFO1" s="100"/>
      <c r="VFP1" s="100"/>
      <c r="VFQ1" s="100"/>
      <c r="VFR1" s="100"/>
      <c r="VFS1" s="100"/>
      <c r="VFT1" s="100"/>
      <c r="VFU1" s="100"/>
      <c r="VFV1" s="100"/>
      <c r="VFW1" s="100"/>
      <c r="VFX1" s="100"/>
      <c r="VFY1" s="100"/>
      <c r="VFZ1" s="100"/>
      <c r="VGA1" s="100"/>
      <c r="VGB1" s="100"/>
      <c r="VGC1" s="100"/>
      <c r="VGD1" s="100"/>
      <c r="VGE1" s="100"/>
      <c r="VGF1" s="100"/>
      <c r="VGG1" s="100"/>
      <c r="VGH1" s="100"/>
      <c r="VGI1" s="100"/>
      <c r="VGJ1" s="100"/>
      <c r="VGK1" s="100"/>
      <c r="VGL1" s="100"/>
      <c r="VGM1" s="100"/>
      <c r="VGN1" s="100"/>
      <c r="VGO1" s="100"/>
      <c r="VGP1" s="100"/>
      <c r="VGQ1" s="100"/>
      <c r="VGR1" s="100"/>
      <c r="VGS1" s="100"/>
      <c r="VGT1" s="100"/>
      <c r="VGU1" s="100"/>
      <c r="VGV1" s="100"/>
      <c r="VGW1" s="100"/>
      <c r="VGX1" s="100"/>
      <c r="VGY1" s="100"/>
      <c r="VGZ1" s="100"/>
      <c r="VHA1" s="100"/>
      <c r="VHB1" s="100"/>
      <c r="VHC1" s="100"/>
      <c r="VHD1" s="100"/>
      <c r="VHE1" s="100"/>
      <c r="VHF1" s="100"/>
      <c r="VHG1" s="100"/>
      <c r="VHH1" s="100"/>
      <c r="VHI1" s="100"/>
      <c r="VHJ1" s="100"/>
      <c r="VHK1" s="100"/>
      <c r="VHL1" s="100"/>
      <c r="VHM1" s="100"/>
      <c r="VHN1" s="100"/>
      <c r="VHO1" s="100"/>
      <c r="VHP1" s="100"/>
      <c r="VHQ1" s="100"/>
      <c r="VHR1" s="100"/>
      <c r="VHS1" s="100"/>
      <c r="VHT1" s="100"/>
      <c r="VHU1" s="100"/>
      <c r="VHV1" s="100"/>
      <c r="VHW1" s="100"/>
      <c r="VHX1" s="100"/>
      <c r="VHY1" s="100"/>
      <c r="VHZ1" s="100"/>
      <c r="VIA1" s="100"/>
      <c r="VIB1" s="100"/>
      <c r="VIC1" s="100"/>
      <c r="VID1" s="100"/>
      <c r="VIE1" s="100"/>
      <c r="VIF1" s="100"/>
      <c r="VIG1" s="100"/>
      <c r="VIH1" s="100"/>
      <c r="VII1" s="100"/>
      <c r="VIJ1" s="100"/>
      <c r="VIK1" s="100"/>
      <c r="VIL1" s="100"/>
      <c r="VIM1" s="100"/>
      <c r="VIN1" s="100"/>
      <c r="VIO1" s="100"/>
      <c r="VIP1" s="100"/>
      <c r="VIQ1" s="100"/>
      <c r="VIR1" s="100"/>
      <c r="VIS1" s="100"/>
      <c r="VIT1" s="100"/>
      <c r="VIU1" s="100"/>
      <c r="VIV1" s="100"/>
      <c r="VIW1" s="100"/>
      <c r="VIX1" s="100"/>
      <c r="VIY1" s="100"/>
      <c r="VIZ1" s="100"/>
      <c r="VJA1" s="100"/>
      <c r="VJB1" s="100"/>
      <c r="VJC1" s="100"/>
      <c r="VJD1" s="100"/>
      <c r="VJE1" s="100"/>
      <c r="VJF1" s="100"/>
      <c r="VJG1" s="100"/>
      <c r="VJH1" s="100"/>
      <c r="VJI1" s="100"/>
      <c r="VJJ1" s="100"/>
      <c r="VJK1" s="100"/>
      <c r="VJL1" s="100"/>
      <c r="VJM1" s="100"/>
      <c r="VJN1" s="100"/>
      <c r="VJO1" s="100"/>
      <c r="VJP1" s="100"/>
      <c r="VJQ1" s="100"/>
      <c r="VJR1" s="100"/>
      <c r="VJS1" s="100"/>
      <c r="VJT1" s="100"/>
      <c r="VJU1" s="100"/>
      <c r="VJV1" s="100"/>
      <c r="VJW1" s="100"/>
      <c r="VJX1" s="100"/>
      <c r="VJY1" s="100"/>
      <c r="VJZ1" s="100"/>
      <c r="VKA1" s="100"/>
      <c r="VKB1" s="100"/>
      <c r="VKC1" s="100"/>
      <c r="VKD1" s="100"/>
      <c r="VKE1" s="100"/>
      <c r="VKF1" s="100"/>
      <c r="VKG1" s="100"/>
      <c r="VKH1" s="100"/>
      <c r="VKI1" s="100"/>
      <c r="VKJ1" s="100"/>
      <c r="VKK1" s="100"/>
      <c r="VKL1" s="100"/>
      <c r="VKM1" s="100"/>
      <c r="VKN1" s="100"/>
      <c r="VKO1" s="100"/>
      <c r="VKP1" s="100"/>
      <c r="VKQ1" s="100"/>
      <c r="VKR1" s="100"/>
      <c r="VKS1" s="100"/>
      <c r="VKT1" s="100"/>
      <c r="VKU1" s="100"/>
      <c r="VKV1" s="100"/>
      <c r="VKW1" s="100"/>
      <c r="VKX1" s="100"/>
      <c r="VKY1" s="100"/>
      <c r="VKZ1" s="100"/>
      <c r="VLA1" s="100"/>
      <c r="VLB1" s="100"/>
      <c r="VLC1" s="100"/>
      <c r="VLD1" s="100"/>
      <c r="VLE1" s="100"/>
      <c r="VLF1" s="100"/>
      <c r="VLG1" s="100"/>
      <c r="VLH1" s="100"/>
      <c r="VLI1" s="100"/>
      <c r="VLJ1" s="100"/>
      <c r="VLK1" s="100"/>
      <c r="VLL1" s="100"/>
      <c r="VLM1" s="100"/>
      <c r="VLN1" s="100"/>
      <c r="VLO1" s="100"/>
      <c r="VLP1" s="100"/>
      <c r="VLQ1" s="100"/>
      <c r="VLR1" s="100"/>
      <c r="VLS1" s="100"/>
      <c r="VLT1" s="100"/>
      <c r="VLU1" s="100"/>
      <c r="VLV1" s="100"/>
      <c r="VLW1" s="100"/>
      <c r="VLX1" s="100"/>
      <c r="VLY1" s="100"/>
      <c r="VLZ1" s="100"/>
      <c r="VMA1" s="100"/>
      <c r="VMB1" s="100"/>
      <c r="VMC1" s="100"/>
      <c r="VMD1" s="100"/>
      <c r="VME1" s="100"/>
      <c r="VMF1" s="100"/>
      <c r="VMG1" s="100"/>
      <c r="VMH1" s="100"/>
      <c r="VMI1" s="100"/>
      <c r="VMJ1" s="100"/>
      <c r="VMK1" s="100"/>
      <c r="VML1" s="100"/>
      <c r="VMM1" s="100"/>
      <c r="VMN1" s="100"/>
      <c r="VMO1" s="100"/>
      <c r="VMP1" s="100"/>
      <c r="VMQ1" s="100"/>
      <c r="VMR1" s="100"/>
      <c r="VMS1" s="100"/>
      <c r="VMT1" s="100"/>
      <c r="VMU1" s="100"/>
      <c r="VMV1" s="100"/>
      <c r="VMW1" s="100"/>
      <c r="VMX1" s="100"/>
      <c r="VMY1" s="100"/>
      <c r="VMZ1" s="100"/>
      <c r="VNA1" s="100"/>
      <c r="VNB1" s="100"/>
      <c r="VNC1" s="100"/>
      <c r="VND1" s="100"/>
      <c r="VNE1" s="100"/>
      <c r="VNF1" s="100"/>
      <c r="VNG1" s="100"/>
      <c r="VNH1" s="100"/>
      <c r="VNI1" s="100"/>
      <c r="VNJ1" s="100"/>
      <c r="VNK1" s="100"/>
      <c r="VNL1" s="100"/>
      <c r="VNM1" s="100"/>
      <c r="VNN1" s="100"/>
      <c r="VNO1" s="100"/>
      <c r="VNP1" s="100"/>
      <c r="VNQ1" s="100"/>
      <c r="VNR1" s="100"/>
      <c r="VNS1" s="100"/>
      <c r="VNT1" s="100"/>
      <c r="VNU1" s="100"/>
      <c r="VNV1" s="100"/>
      <c r="VNW1" s="100"/>
      <c r="VNX1" s="100"/>
      <c r="VNY1" s="100"/>
      <c r="VNZ1" s="100"/>
      <c r="VOA1" s="100"/>
      <c r="VOB1" s="100"/>
      <c r="VOC1" s="100"/>
      <c r="VOD1" s="100"/>
      <c r="VOE1" s="100"/>
      <c r="VOF1" s="100"/>
      <c r="VOG1" s="100"/>
      <c r="VOH1" s="100"/>
      <c r="VOI1" s="100"/>
      <c r="VOJ1" s="100"/>
      <c r="VOK1" s="100"/>
      <c r="VOL1" s="100"/>
      <c r="VOM1" s="100"/>
      <c r="VON1" s="100"/>
      <c r="VOO1" s="100"/>
      <c r="VOP1" s="100"/>
      <c r="VOQ1" s="100"/>
      <c r="VOR1" s="100"/>
      <c r="VOS1" s="100"/>
      <c r="VOT1" s="100"/>
      <c r="VOU1" s="100"/>
      <c r="VOV1" s="100"/>
      <c r="VOW1" s="100"/>
      <c r="VOX1" s="100"/>
      <c r="VOY1" s="100"/>
      <c r="VOZ1" s="100"/>
      <c r="VPA1" s="100"/>
      <c r="VPB1" s="100"/>
      <c r="VPC1" s="100"/>
      <c r="VPD1" s="100"/>
      <c r="VPE1" s="100"/>
      <c r="VPF1" s="100"/>
      <c r="VPG1" s="100"/>
      <c r="VPH1" s="100"/>
      <c r="VPI1" s="100"/>
      <c r="VPJ1" s="100"/>
      <c r="VPK1" s="100"/>
      <c r="VPL1" s="100"/>
      <c r="VPM1" s="100"/>
      <c r="VPN1" s="100"/>
      <c r="VPO1" s="100"/>
      <c r="VPP1" s="100"/>
      <c r="VPQ1" s="100"/>
      <c r="VPR1" s="100"/>
      <c r="VPS1" s="100"/>
      <c r="VPT1" s="100"/>
      <c r="VPU1" s="100"/>
      <c r="VPV1" s="100"/>
      <c r="VPW1" s="100"/>
      <c r="VPX1" s="100"/>
      <c r="VPY1" s="100"/>
      <c r="VPZ1" s="100"/>
      <c r="VQA1" s="100"/>
      <c r="VQB1" s="100"/>
      <c r="VQC1" s="100"/>
      <c r="VQD1" s="100"/>
      <c r="VQE1" s="100"/>
      <c r="VQF1" s="100"/>
      <c r="VQG1" s="100"/>
      <c r="VQH1" s="100"/>
      <c r="VQI1" s="100"/>
      <c r="VQJ1" s="100"/>
      <c r="VQK1" s="100"/>
      <c r="VQL1" s="100"/>
      <c r="VQM1" s="100"/>
      <c r="VQN1" s="100"/>
      <c r="VQO1" s="100"/>
      <c r="VQP1" s="100"/>
      <c r="VQQ1" s="100"/>
      <c r="VQR1" s="100"/>
      <c r="VQS1" s="100"/>
      <c r="VQT1" s="100"/>
      <c r="VQU1" s="100"/>
      <c r="VQV1" s="100"/>
      <c r="VQW1" s="100"/>
      <c r="VQX1" s="100"/>
      <c r="VQY1" s="100"/>
      <c r="VQZ1" s="100"/>
      <c r="VRA1" s="100"/>
      <c r="VRB1" s="100"/>
      <c r="VRC1" s="100"/>
      <c r="VRD1" s="100"/>
      <c r="VRE1" s="100"/>
      <c r="VRF1" s="100"/>
      <c r="VRG1" s="100"/>
      <c r="VRH1" s="100"/>
      <c r="VRI1" s="100"/>
      <c r="VRJ1" s="100"/>
      <c r="VRK1" s="100"/>
      <c r="VRL1" s="100"/>
      <c r="VRM1" s="100"/>
      <c r="VRN1" s="100"/>
      <c r="VRO1" s="100"/>
      <c r="VRP1" s="100"/>
      <c r="VRQ1" s="100"/>
      <c r="VRR1" s="100"/>
      <c r="VRS1" s="100"/>
      <c r="VRT1" s="100"/>
      <c r="VRU1" s="100"/>
      <c r="VRV1" s="100"/>
      <c r="VRW1" s="100"/>
      <c r="VRX1" s="100"/>
      <c r="VRY1" s="100"/>
      <c r="VRZ1" s="100"/>
      <c r="VSA1" s="100"/>
      <c r="VSB1" s="100"/>
      <c r="VSC1" s="100"/>
      <c r="VSD1" s="100"/>
      <c r="VSE1" s="100"/>
      <c r="VSF1" s="100"/>
      <c r="VSG1" s="100"/>
      <c r="VSH1" s="100"/>
      <c r="VSI1" s="100"/>
      <c r="VSJ1" s="100"/>
      <c r="VSK1" s="100"/>
      <c r="VSL1" s="100"/>
      <c r="VSM1" s="100"/>
      <c r="VSN1" s="100"/>
      <c r="VSO1" s="100"/>
      <c r="VSP1" s="100"/>
      <c r="VSQ1" s="100"/>
      <c r="VSR1" s="100"/>
      <c r="VSS1" s="100"/>
      <c r="VST1" s="100"/>
      <c r="VSU1" s="100"/>
      <c r="VSV1" s="100"/>
      <c r="VSW1" s="100"/>
      <c r="VSX1" s="100"/>
      <c r="VSY1" s="100"/>
      <c r="VSZ1" s="100"/>
      <c r="VTA1" s="100"/>
      <c r="VTB1" s="100"/>
      <c r="VTC1" s="100"/>
      <c r="VTD1" s="100"/>
      <c r="VTE1" s="100"/>
      <c r="VTF1" s="100"/>
      <c r="VTG1" s="100"/>
      <c r="VTH1" s="100"/>
      <c r="VTI1" s="100"/>
      <c r="VTJ1" s="100"/>
      <c r="VTK1" s="100"/>
      <c r="VTL1" s="100"/>
      <c r="VTM1" s="100"/>
      <c r="VTN1" s="100"/>
      <c r="VTO1" s="100"/>
      <c r="VTP1" s="100"/>
      <c r="VTQ1" s="100"/>
      <c r="VTR1" s="100"/>
      <c r="VTS1" s="100"/>
      <c r="VTT1" s="100"/>
      <c r="VTU1" s="100"/>
      <c r="VTV1" s="100"/>
      <c r="VTW1" s="100"/>
      <c r="VTX1" s="100"/>
      <c r="VTY1" s="100"/>
      <c r="VTZ1" s="100"/>
      <c r="VUA1" s="100"/>
      <c r="VUB1" s="100"/>
      <c r="VUC1" s="100"/>
      <c r="VUD1" s="100"/>
      <c r="VUE1" s="100"/>
      <c r="VUF1" s="100"/>
      <c r="VUG1" s="100"/>
      <c r="VUH1" s="100"/>
      <c r="VUI1" s="100"/>
      <c r="VUJ1" s="100"/>
      <c r="VUK1" s="100"/>
      <c r="VUL1" s="100"/>
      <c r="VUM1" s="100"/>
      <c r="VUN1" s="100"/>
      <c r="VUO1" s="100"/>
      <c r="VUP1" s="100"/>
      <c r="VUQ1" s="100"/>
      <c r="VUR1" s="100"/>
      <c r="VUS1" s="100"/>
      <c r="VUT1" s="100"/>
      <c r="VUU1" s="100"/>
      <c r="VUV1" s="100"/>
      <c r="VUW1" s="100"/>
      <c r="VUX1" s="100"/>
      <c r="VUY1" s="100"/>
      <c r="VUZ1" s="100"/>
      <c r="VVA1" s="100"/>
      <c r="VVB1" s="100"/>
      <c r="VVC1" s="100"/>
      <c r="VVD1" s="100"/>
      <c r="VVE1" s="100"/>
      <c r="VVF1" s="100"/>
      <c r="VVG1" s="100"/>
      <c r="VVH1" s="100"/>
      <c r="VVI1" s="100"/>
      <c r="VVJ1" s="100"/>
      <c r="VVK1" s="100"/>
      <c r="VVL1" s="100"/>
      <c r="VVM1" s="100"/>
      <c r="VVN1" s="100"/>
      <c r="VVO1" s="100"/>
      <c r="VVP1" s="100"/>
      <c r="VVQ1" s="100"/>
      <c r="VVR1" s="100"/>
      <c r="VVS1" s="100"/>
      <c r="VVT1" s="100"/>
      <c r="VVU1" s="100"/>
      <c r="VVV1" s="100"/>
      <c r="VVW1" s="100"/>
      <c r="VVX1" s="100"/>
      <c r="VVY1" s="100"/>
      <c r="VVZ1" s="100"/>
      <c r="VWA1" s="100"/>
      <c r="VWB1" s="100"/>
      <c r="VWC1" s="100"/>
      <c r="VWD1" s="100"/>
      <c r="VWE1" s="100"/>
      <c r="VWF1" s="100"/>
      <c r="VWG1" s="100"/>
      <c r="VWH1" s="100"/>
      <c r="VWI1" s="100"/>
      <c r="VWJ1" s="100"/>
      <c r="VWK1" s="100"/>
      <c r="VWL1" s="100"/>
      <c r="VWM1" s="100"/>
      <c r="VWN1" s="100"/>
      <c r="VWO1" s="100"/>
      <c r="VWP1" s="100"/>
      <c r="VWQ1" s="100"/>
      <c r="VWR1" s="100"/>
      <c r="VWS1" s="100"/>
      <c r="VWT1" s="100"/>
      <c r="VWU1" s="100"/>
      <c r="VWV1" s="100"/>
      <c r="VWW1" s="100"/>
      <c r="VWX1" s="100"/>
      <c r="VWY1" s="100"/>
      <c r="VWZ1" s="100"/>
      <c r="VXA1" s="100"/>
      <c r="VXB1" s="100"/>
      <c r="VXC1" s="100"/>
      <c r="VXD1" s="100"/>
      <c r="VXE1" s="100"/>
      <c r="VXF1" s="100"/>
      <c r="VXG1" s="100"/>
      <c r="VXH1" s="100"/>
      <c r="VXI1" s="100"/>
      <c r="VXJ1" s="100"/>
      <c r="VXK1" s="100"/>
      <c r="VXL1" s="100"/>
      <c r="VXM1" s="100"/>
      <c r="VXN1" s="100"/>
      <c r="VXO1" s="100"/>
      <c r="VXP1" s="100"/>
      <c r="VXQ1" s="100"/>
      <c r="VXR1" s="100"/>
      <c r="VXS1" s="100"/>
      <c r="VXT1" s="100"/>
      <c r="VXU1" s="100"/>
      <c r="VXV1" s="100"/>
      <c r="VXW1" s="100"/>
      <c r="VXX1" s="100"/>
      <c r="VXY1" s="100"/>
      <c r="VXZ1" s="100"/>
      <c r="VYA1" s="100"/>
      <c r="VYB1" s="100"/>
      <c r="VYC1" s="100"/>
      <c r="VYD1" s="100"/>
      <c r="VYE1" s="100"/>
      <c r="VYF1" s="100"/>
      <c r="VYG1" s="100"/>
      <c r="VYH1" s="100"/>
      <c r="VYI1" s="100"/>
      <c r="VYJ1" s="100"/>
      <c r="VYK1" s="100"/>
      <c r="VYL1" s="100"/>
      <c r="VYM1" s="100"/>
      <c r="VYN1" s="100"/>
      <c r="VYO1" s="100"/>
      <c r="VYP1" s="100"/>
      <c r="VYQ1" s="100"/>
      <c r="VYR1" s="100"/>
      <c r="VYS1" s="100"/>
      <c r="VYT1" s="100"/>
      <c r="VYU1" s="100"/>
      <c r="VYV1" s="100"/>
      <c r="VYW1" s="100"/>
      <c r="VYX1" s="100"/>
      <c r="VYY1" s="100"/>
      <c r="VYZ1" s="100"/>
      <c r="VZA1" s="100"/>
      <c r="VZB1" s="100"/>
      <c r="VZC1" s="100"/>
      <c r="VZD1" s="100"/>
      <c r="VZE1" s="100"/>
      <c r="VZF1" s="100"/>
      <c r="VZG1" s="100"/>
      <c r="VZH1" s="100"/>
      <c r="VZI1" s="100"/>
      <c r="VZJ1" s="100"/>
      <c r="VZK1" s="100"/>
      <c r="VZL1" s="100"/>
      <c r="VZM1" s="100"/>
      <c r="VZN1" s="100"/>
      <c r="VZO1" s="100"/>
      <c r="VZP1" s="100"/>
      <c r="VZQ1" s="100"/>
      <c r="VZR1" s="100"/>
      <c r="VZS1" s="100"/>
      <c r="VZT1" s="100"/>
      <c r="VZU1" s="100"/>
      <c r="VZV1" s="100"/>
      <c r="VZW1" s="100"/>
      <c r="VZX1" s="100"/>
      <c r="VZY1" s="100"/>
      <c r="VZZ1" s="100"/>
      <c r="WAA1" s="100"/>
      <c r="WAB1" s="100"/>
      <c r="WAC1" s="100"/>
      <c r="WAD1" s="100"/>
      <c r="WAE1" s="100"/>
      <c r="WAF1" s="100"/>
      <c r="WAG1" s="100"/>
      <c r="WAH1" s="100"/>
      <c r="WAI1" s="100"/>
      <c r="WAJ1" s="100"/>
      <c r="WAK1" s="100"/>
      <c r="WAL1" s="100"/>
      <c r="WAM1" s="100"/>
      <c r="WAN1" s="100"/>
      <c r="WAO1" s="100"/>
      <c r="WAP1" s="100"/>
      <c r="WAQ1" s="100"/>
      <c r="WAR1" s="100"/>
      <c r="WAS1" s="100"/>
      <c r="WAT1" s="100"/>
      <c r="WAU1" s="100"/>
      <c r="WAV1" s="100"/>
      <c r="WAW1" s="100"/>
      <c r="WAX1" s="100"/>
      <c r="WAY1" s="100"/>
      <c r="WAZ1" s="100"/>
      <c r="WBA1" s="100"/>
      <c r="WBB1" s="100"/>
      <c r="WBC1" s="100"/>
      <c r="WBD1" s="100"/>
      <c r="WBE1" s="100"/>
      <c r="WBF1" s="100"/>
      <c r="WBG1" s="100"/>
      <c r="WBH1" s="100"/>
      <c r="WBI1" s="100"/>
      <c r="WBJ1" s="100"/>
      <c r="WBK1" s="100"/>
      <c r="WBL1" s="100"/>
      <c r="WBM1" s="100"/>
      <c r="WBN1" s="100"/>
      <c r="WBO1" s="100"/>
      <c r="WBP1" s="100"/>
      <c r="WBQ1" s="100"/>
      <c r="WBR1" s="100"/>
      <c r="WBS1" s="100"/>
      <c r="WBT1" s="100"/>
      <c r="WBU1" s="100"/>
      <c r="WBV1" s="100"/>
      <c r="WBW1" s="100"/>
      <c r="WBX1" s="100"/>
      <c r="WBY1" s="100"/>
      <c r="WBZ1" s="100"/>
      <c r="WCA1" s="100"/>
      <c r="WCB1" s="100"/>
      <c r="WCC1" s="100"/>
      <c r="WCD1" s="100"/>
      <c r="WCE1" s="100"/>
      <c r="WCF1" s="100"/>
      <c r="WCG1" s="100"/>
      <c r="WCH1" s="100"/>
      <c r="WCI1" s="100"/>
      <c r="WCJ1" s="100"/>
      <c r="WCK1" s="100"/>
      <c r="WCL1" s="100"/>
      <c r="WCM1" s="100"/>
      <c r="WCN1" s="100"/>
      <c r="WCO1" s="100"/>
      <c r="WCP1" s="100"/>
      <c r="WCQ1" s="100"/>
      <c r="WCR1" s="100"/>
      <c r="WCS1" s="100"/>
      <c r="WCT1" s="100"/>
      <c r="WCU1" s="100"/>
      <c r="WCV1" s="100"/>
      <c r="WCW1" s="100"/>
      <c r="WCX1" s="100"/>
      <c r="WCY1" s="100"/>
      <c r="WCZ1" s="100"/>
      <c r="WDA1" s="100"/>
      <c r="WDB1" s="100"/>
      <c r="WDC1" s="100"/>
      <c r="WDD1" s="100"/>
      <c r="WDE1" s="100"/>
      <c r="WDF1" s="100"/>
      <c r="WDG1" s="100"/>
      <c r="WDH1" s="100"/>
      <c r="WDI1" s="100"/>
      <c r="WDJ1" s="100"/>
      <c r="WDK1" s="100"/>
      <c r="WDL1" s="100"/>
      <c r="WDM1" s="100"/>
      <c r="WDN1" s="100"/>
      <c r="WDO1" s="100"/>
      <c r="WDP1" s="100"/>
      <c r="WDQ1" s="100"/>
      <c r="WDR1" s="100"/>
      <c r="WDS1" s="100"/>
      <c r="WDT1" s="100"/>
      <c r="WDU1" s="100"/>
      <c r="WDV1" s="100"/>
      <c r="WDW1" s="100"/>
      <c r="WDX1" s="100"/>
      <c r="WDY1" s="100"/>
      <c r="WDZ1" s="100"/>
      <c r="WEA1" s="100"/>
      <c r="WEB1" s="100"/>
      <c r="WEC1" s="100"/>
      <c r="WED1" s="100"/>
      <c r="WEE1" s="100"/>
      <c r="WEF1" s="100"/>
      <c r="WEG1" s="100"/>
      <c r="WEH1" s="100"/>
      <c r="WEI1" s="100"/>
      <c r="WEJ1" s="100"/>
      <c r="WEK1" s="100"/>
      <c r="WEL1" s="100"/>
      <c r="WEM1" s="100"/>
      <c r="WEN1" s="100"/>
      <c r="WEO1" s="100"/>
      <c r="WEP1" s="100"/>
      <c r="WEQ1" s="100"/>
      <c r="WER1" s="100"/>
      <c r="WES1" s="100"/>
      <c r="WET1" s="100"/>
      <c r="WEU1" s="100"/>
      <c r="WEV1" s="100"/>
      <c r="WEW1" s="100"/>
      <c r="WEX1" s="100"/>
      <c r="WEY1" s="100"/>
      <c r="WEZ1" s="100"/>
      <c r="WFA1" s="100"/>
      <c r="WFB1" s="100"/>
      <c r="WFC1" s="100"/>
      <c r="WFD1" s="100"/>
      <c r="WFE1" s="100"/>
      <c r="WFF1" s="100"/>
      <c r="WFG1" s="100"/>
      <c r="WFH1" s="100"/>
      <c r="WFI1" s="100"/>
      <c r="WFJ1" s="100"/>
      <c r="WFK1" s="100"/>
      <c r="WFL1" s="100"/>
      <c r="WFM1" s="100"/>
      <c r="WFN1" s="100"/>
      <c r="WFO1" s="100"/>
      <c r="WFP1" s="100"/>
      <c r="WFQ1" s="100"/>
      <c r="WFR1" s="100"/>
      <c r="WFS1" s="100"/>
      <c r="WFT1" s="100"/>
      <c r="WFU1" s="100"/>
      <c r="WFV1" s="100"/>
      <c r="WFW1" s="100"/>
      <c r="WFX1" s="100"/>
      <c r="WFY1" s="100"/>
      <c r="WFZ1" s="100"/>
      <c r="WGA1" s="100"/>
      <c r="WGB1" s="100"/>
      <c r="WGC1" s="100"/>
      <c r="WGD1" s="100"/>
      <c r="WGE1" s="100"/>
      <c r="WGF1" s="100"/>
      <c r="WGG1" s="100"/>
      <c r="WGH1" s="100"/>
      <c r="WGI1" s="100"/>
      <c r="WGJ1" s="100"/>
      <c r="WGK1" s="100"/>
      <c r="WGL1" s="100"/>
      <c r="WGM1" s="100"/>
      <c r="WGN1" s="100"/>
      <c r="WGO1" s="100"/>
      <c r="WGP1" s="100"/>
      <c r="WGQ1" s="100"/>
      <c r="WGR1" s="100"/>
      <c r="WGS1" s="100"/>
      <c r="WGT1" s="100"/>
      <c r="WGU1" s="100"/>
      <c r="WGV1" s="100"/>
      <c r="WGW1" s="100"/>
      <c r="WGX1" s="100"/>
      <c r="WGY1" s="100"/>
      <c r="WGZ1" s="100"/>
      <c r="WHA1" s="100"/>
      <c r="WHB1" s="100"/>
      <c r="WHC1" s="100"/>
      <c r="WHD1" s="100"/>
      <c r="WHE1" s="100"/>
      <c r="WHF1" s="100"/>
      <c r="WHG1" s="100"/>
      <c r="WHH1" s="100"/>
      <c r="WHI1" s="100"/>
      <c r="WHJ1" s="100"/>
      <c r="WHK1" s="100"/>
      <c r="WHL1" s="100"/>
      <c r="WHM1" s="100"/>
      <c r="WHN1" s="100"/>
      <c r="WHO1" s="100"/>
      <c r="WHP1" s="100"/>
      <c r="WHQ1" s="100"/>
      <c r="WHR1" s="100"/>
      <c r="WHS1" s="100"/>
      <c r="WHT1" s="100"/>
      <c r="WHU1" s="100"/>
      <c r="WHV1" s="100"/>
      <c r="WHW1" s="100"/>
      <c r="WHX1" s="100"/>
      <c r="WHY1" s="100"/>
      <c r="WHZ1" s="100"/>
      <c r="WIA1" s="100"/>
      <c r="WIB1" s="100"/>
      <c r="WIC1" s="100"/>
      <c r="WID1" s="100"/>
      <c r="WIE1" s="100"/>
      <c r="WIF1" s="100"/>
      <c r="WIG1" s="100"/>
      <c r="WIH1" s="100"/>
      <c r="WII1" s="100"/>
      <c r="WIJ1" s="100"/>
      <c r="WIK1" s="100"/>
      <c r="WIL1" s="100"/>
      <c r="WIM1" s="100"/>
      <c r="WIN1" s="100"/>
      <c r="WIO1" s="100"/>
      <c r="WIP1" s="100"/>
      <c r="WIQ1" s="100"/>
      <c r="WIR1" s="100"/>
      <c r="WIS1" s="100"/>
      <c r="WIT1" s="100"/>
      <c r="WIU1" s="100"/>
      <c r="WIV1" s="100"/>
      <c r="WIW1" s="100"/>
      <c r="WIX1" s="100"/>
      <c r="WIY1" s="100"/>
      <c r="WIZ1" s="100"/>
      <c r="WJA1" s="100"/>
      <c r="WJB1" s="100"/>
      <c r="WJC1" s="100"/>
      <c r="WJD1" s="100"/>
      <c r="WJE1" s="100"/>
      <c r="WJF1" s="100"/>
      <c r="WJG1" s="100"/>
      <c r="WJH1" s="100"/>
      <c r="WJI1" s="100"/>
      <c r="WJJ1" s="100"/>
      <c r="WJK1" s="100"/>
      <c r="WJL1" s="100"/>
      <c r="WJM1" s="100"/>
      <c r="WJN1" s="100"/>
      <c r="WJO1" s="100"/>
      <c r="WJP1" s="100"/>
      <c r="WJQ1" s="100"/>
      <c r="WJR1" s="100"/>
      <c r="WJS1" s="100"/>
      <c r="WJT1" s="100"/>
      <c r="WJU1" s="100"/>
      <c r="WJV1" s="100"/>
      <c r="WJW1" s="100"/>
      <c r="WJX1" s="100"/>
      <c r="WJY1" s="100"/>
      <c r="WJZ1" s="100"/>
      <c r="WKA1" s="100"/>
      <c r="WKB1" s="100"/>
      <c r="WKC1" s="100"/>
      <c r="WKD1" s="100"/>
      <c r="WKE1" s="100"/>
      <c r="WKF1" s="100"/>
      <c r="WKG1" s="100"/>
      <c r="WKH1" s="100"/>
      <c r="WKI1" s="100"/>
      <c r="WKJ1" s="100"/>
      <c r="WKK1" s="100"/>
      <c r="WKL1" s="100"/>
      <c r="WKM1" s="100"/>
      <c r="WKN1" s="100"/>
      <c r="WKO1" s="100"/>
      <c r="WKP1" s="100"/>
      <c r="WKQ1" s="100"/>
      <c r="WKR1" s="100"/>
      <c r="WKS1" s="100"/>
      <c r="WKT1" s="100"/>
      <c r="WKU1" s="100"/>
      <c r="WKV1" s="100"/>
      <c r="WKW1" s="100"/>
      <c r="WKX1" s="100"/>
      <c r="WKY1" s="100"/>
      <c r="WKZ1" s="100"/>
      <c r="WLA1" s="100"/>
      <c r="WLB1" s="100"/>
      <c r="WLC1" s="100"/>
      <c r="WLD1" s="100"/>
      <c r="WLE1" s="100"/>
      <c r="WLF1" s="100"/>
      <c r="WLG1" s="100"/>
      <c r="WLH1" s="100"/>
      <c r="WLI1" s="100"/>
      <c r="WLJ1" s="100"/>
      <c r="WLK1" s="100"/>
      <c r="WLL1" s="100"/>
      <c r="WLM1" s="100"/>
      <c r="WLN1" s="100"/>
      <c r="WLO1" s="100"/>
      <c r="WLP1" s="100"/>
      <c r="WLQ1" s="100"/>
      <c r="WLR1" s="100"/>
      <c r="WLS1" s="100"/>
      <c r="WLT1" s="100"/>
      <c r="WLU1" s="100"/>
      <c r="WLV1" s="100"/>
      <c r="WLW1" s="100"/>
      <c r="WLX1" s="100"/>
      <c r="WLY1" s="100"/>
      <c r="WLZ1" s="100"/>
      <c r="WMA1" s="100"/>
      <c r="WMB1" s="100"/>
      <c r="WMC1" s="100"/>
      <c r="WMD1" s="100"/>
      <c r="WME1" s="100"/>
      <c r="WMF1" s="100"/>
      <c r="WMG1" s="100"/>
      <c r="WMH1" s="100"/>
      <c r="WMI1" s="100"/>
      <c r="WMJ1" s="100"/>
      <c r="WMK1" s="100"/>
      <c r="WML1" s="100"/>
      <c r="WMM1" s="100"/>
      <c r="WMN1" s="100"/>
      <c r="WMO1" s="100"/>
      <c r="WMP1" s="100"/>
      <c r="WMQ1" s="100"/>
      <c r="WMR1" s="100"/>
      <c r="WMS1" s="100"/>
      <c r="WMT1" s="100"/>
      <c r="WMU1" s="100"/>
      <c r="WMV1" s="100"/>
      <c r="WMW1" s="100"/>
      <c r="WMX1" s="100"/>
      <c r="WMY1" s="100"/>
      <c r="WMZ1" s="100"/>
      <c r="WNA1" s="100"/>
      <c r="WNB1" s="100"/>
      <c r="WNC1" s="100"/>
      <c r="WND1" s="100"/>
      <c r="WNE1" s="100"/>
      <c r="WNF1" s="100"/>
      <c r="WNG1" s="100"/>
      <c r="WNH1" s="100"/>
      <c r="WNI1" s="100"/>
      <c r="WNJ1" s="100"/>
      <c r="WNK1" s="100"/>
      <c r="WNL1" s="100"/>
      <c r="WNM1" s="100"/>
      <c r="WNN1" s="100"/>
      <c r="WNO1" s="100"/>
      <c r="WNP1" s="100"/>
      <c r="WNQ1" s="100"/>
      <c r="WNR1" s="100"/>
      <c r="WNS1" s="100"/>
      <c r="WNT1" s="100"/>
      <c r="WNU1" s="100"/>
      <c r="WNV1" s="100"/>
      <c r="WNW1" s="100"/>
      <c r="WNX1" s="100"/>
      <c r="WNY1" s="100"/>
      <c r="WNZ1" s="100"/>
      <c r="WOA1" s="100"/>
      <c r="WOB1" s="100"/>
      <c r="WOC1" s="100"/>
      <c r="WOD1" s="100"/>
      <c r="WOE1" s="100"/>
      <c r="WOF1" s="100"/>
      <c r="WOG1" s="100"/>
      <c r="WOH1" s="100"/>
      <c r="WOI1" s="100"/>
      <c r="WOJ1" s="100"/>
      <c r="WOK1" s="100"/>
      <c r="WOL1" s="100"/>
      <c r="WOM1" s="100"/>
      <c r="WON1" s="100"/>
      <c r="WOO1" s="100"/>
      <c r="WOP1" s="100"/>
      <c r="WOQ1" s="100"/>
      <c r="WOR1" s="100"/>
      <c r="WOS1" s="100"/>
      <c r="WOT1" s="100"/>
      <c r="WOU1" s="100"/>
      <c r="WOV1" s="100"/>
      <c r="WOW1" s="100"/>
      <c r="WOX1" s="100"/>
      <c r="WOY1" s="100"/>
      <c r="WOZ1" s="100"/>
      <c r="WPA1" s="100"/>
      <c r="WPB1" s="100"/>
      <c r="WPC1" s="100"/>
      <c r="WPD1" s="100"/>
      <c r="WPE1" s="100"/>
      <c r="WPF1" s="100"/>
      <c r="WPG1" s="100"/>
      <c r="WPH1" s="100"/>
      <c r="WPI1" s="100"/>
      <c r="WPJ1" s="100"/>
      <c r="WPK1" s="100"/>
      <c r="WPL1" s="100"/>
      <c r="WPM1" s="100"/>
      <c r="WPN1" s="100"/>
      <c r="WPO1" s="100"/>
      <c r="WPP1" s="100"/>
      <c r="WPQ1" s="100"/>
      <c r="WPR1" s="100"/>
      <c r="WPS1" s="100"/>
      <c r="WPT1" s="100"/>
      <c r="WPU1" s="100"/>
      <c r="WPV1" s="100"/>
      <c r="WPW1" s="100"/>
      <c r="WPX1" s="100"/>
      <c r="WPY1" s="100"/>
      <c r="WPZ1" s="100"/>
      <c r="WQA1" s="100"/>
      <c r="WQB1" s="100"/>
      <c r="WQC1" s="100"/>
      <c r="WQD1" s="100"/>
      <c r="WQE1" s="100"/>
      <c r="WQF1" s="100"/>
      <c r="WQG1" s="100"/>
      <c r="WQH1" s="100"/>
      <c r="WQI1" s="100"/>
      <c r="WQJ1" s="100"/>
      <c r="WQK1" s="100"/>
      <c r="WQL1" s="100"/>
      <c r="WQM1" s="100"/>
      <c r="WQN1" s="100"/>
      <c r="WQO1" s="100"/>
      <c r="WQP1" s="100"/>
      <c r="WQQ1" s="100"/>
      <c r="WQR1" s="100"/>
      <c r="WQS1" s="100"/>
      <c r="WQT1" s="100"/>
      <c r="WQU1" s="100"/>
      <c r="WQV1" s="100"/>
      <c r="WQW1" s="100"/>
      <c r="WQX1" s="100"/>
      <c r="WQY1" s="100"/>
      <c r="WQZ1" s="100"/>
      <c r="WRA1" s="100"/>
      <c r="WRB1" s="100"/>
      <c r="WRC1" s="100"/>
      <c r="WRD1" s="100"/>
      <c r="WRE1" s="100"/>
      <c r="WRF1" s="100"/>
      <c r="WRG1" s="100"/>
      <c r="WRH1" s="100"/>
      <c r="WRI1" s="100"/>
      <c r="WRJ1" s="100"/>
      <c r="WRK1" s="100"/>
      <c r="WRL1" s="100"/>
      <c r="WRM1" s="100"/>
      <c r="WRN1" s="100"/>
      <c r="WRO1" s="100"/>
      <c r="WRP1" s="100"/>
      <c r="WRQ1" s="100"/>
      <c r="WRR1" s="100"/>
      <c r="WRS1" s="100"/>
      <c r="WRT1" s="100"/>
      <c r="WRU1" s="100"/>
      <c r="WRV1" s="100"/>
      <c r="WRW1" s="100"/>
      <c r="WRX1" s="100"/>
      <c r="WRY1" s="100"/>
      <c r="WRZ1" s="100"/>
      <c r="WSA1" s="100"/>
      <c r="WSB1" s="100"/>
      <c r="WSC1" s="100"/>
      <c r="WSD1" s="100"/>
      <c r="WSE1" s="100"/>
      <c r="WSF1" s="100"/>
      <c r="WSG1" s="100"/>
      <c r="WSH1" s="100"/>
      <c r="WSI1" s="100"/>
      <c r="WSJ1" s="100"/>
      <c r="WSK1" s="100"/>
      <c r="WSL1" s="100"/>
      <c r="WSM1" s="100"/>
      <c r="WSN1" s="100"/>
      <c r="WSO1" s="100"/>
      <c r="WSP1" s="100"/>
      <c r="WSQ1" s="100"/>
      <c r="WSR1" s="100"/>
      <c r="WSS1" s="100"/>
      <c r="WST1" s="100"/>
      <c r="WSU1" s="100"/>
      <c r="WSV1" s="100"/>
      <c r="WSW1" s="100"/>
      <c r="WSX1" s="100"/>
      <c r="WSY1" s="100"/>
      <c r="WSZ1" s="100"/>
      <c r="WTA1" s="100"/>
      <c r="WTB1" s="100"/>
      <c r="WTC1" s="100"/>
      <c r="WTD1" s="100"/>
      <c r="WTE1" s="100"/>
      <c r="WTF1" s="100"/>
      <c r="WTG1" s="100"/>
      <c r="WTH1" s="100"/>
      <c r="WTI1" s="100"/>
      <c r="WTJ1" s="100"/>
      <c r="WTK1" s="100"/>
      <c r="WTL1" s="100"/>
      <c r="WTM1" s="100"/>
      <c r="WTN1" s="100"/>
      <c r="WTO1" s="100"/>
      <c r="WTP1" s="100"/>
      <c r="WTQ1" s="100"/>
      <c r="WTR1" s="100"/>
      <c r="WTS1" s="100"/>
      <c r="WTT1" s="100"/>
      <c r="WTU1" s="100"/>
      <c r="WTV1" s="100"/>
      <c r="WTW1" s="100"/>
      <c r="WTX1" s="100"/>
      <c r="WTY1" s="100"/>
      <c r="WTZ1" s="100"/>
      <c r="WUA1" s="100"/>
      <c r="WUB1" s="100"/>
      <c r="WUC1" s="100"/>
      <c r="WUD1" s="100"/>
      <c r="WUE1" s="100"/>
      <c r="WUF1" s="100"/>
      <c r="WUG1" s="100"/>
      <c r="WUH1" s="100"/>
      <c r="WUI1" s="100"/>
      <c r="WUJ1" s="100"/>
      <c r="WUK1" s="100"/>
      <c r="WUL1" s="100"/>
      <c r="WUM1" s="100"/>
      <c r="WUN1" s="100"/>
      <c r="WUO1" s="100"/>
      <c r="WUP1" s="100"/>
      <c r="WUQ1" s="100"/>
      <c r="WUR1" s="100"/>
      <c r="WUS1" s="100"/>
      <c r="WUT1" s="100"/>
      <c r="WUU1" s="100"/>
      <c r="WUV1" s="100"/>
      <c r="WUW1" s="100"/>
      <c r="WUX1" s="100"/>
      <c r="WUY1" s="100"/>
      <c r="WUZ1" s="100"/>
      <c r="WVA1" s="100"/>
      <c r="WVB1" s="100"/>
      <c r="WVC1" s="100"/>
      <c r="WVD1" s="100"/>
      <c r="WVE1" s="100"/>
      <c r="WVF1" s="100"/>
      <c r="WVG1" s="100"/>
      <c r="WVH1" s="100"/>
      <c r="WVI1" s="100"/>
      <c r="WVJ1" s="100"/>
      <c r="WVK1" s="100"/>
      <c r="WVL1" s="100"/>
      <c r="WVM1" s="100"/>
      <c r="WVN1" s="100"/>
      <c r="WVO1" s="100"/>
      <c r="WVP1" s="100"/>
      <c r="WVQ1" s="100"/>
      <c r="WVR1" s="100"/>
      <c r="WVS1" s="100"/>
      <c r="WVT1" s="100"/>
      <c r="WVU1" s="100"/>
      <c r="WVV1" s="100"/>
      <c r="WVW1" s="100"/>
      <c r="WVX1" s="100"/>
      <c r="WVY1" s="100"/>
      <c r="WVZ1" s="100"/>
      <c r="WWA1" s="100"/>
      <c r="WWB1" s="100"/>
      <c r="WWC1" s="100"/>
      <c r="WWD1" s="100"/>
      <c r="WWE1" s="100"/>
      <c r="WWF1" s="100"/>
      <c r="WWG1" s="100"/>
      <c r="WWH1" s="100"/>
      <c r="WWI1" s="100"/>
      <c r="WWJ1" s="100"/>
      <c r="WWK1" s="100"/>
      <c r="WWL1" s="100"/>
      <c r="WWM1" s="100"/>
      <c r="WWN1" s="100"/>
      <c r="WWO1" s="100"/>
      <c r="WWP1" s="100"/>
      <c r="WWQ1" s="100"/>
      <c r="WWR1" s="100"/>
      <c r="WWS1" s="100"/>
      <c r="WWT1" s="100"/>
      <c r="WWU1" s="100"/>
      <c r="WWV1" s="100"/>
      <c r="WWW1" s="100"/>
      <c r="WWX1" s="100"/>
      <c r="WWY1" s="100"/>
      <c r="WWZ1" s="100"/>
      <c r="WXA1" s="100"/>
      <c r="WXB1" s="100"/>
      <c r="WXC1" s="100"/>
      <c r="WXD1" s="100"/>
      <c r="WXE1" s="100"/>
      <c r="WXF1" s="100"/>
      <c r="WXG1" s="100"/>
      <c r="WXH1" s="100"/>
      <c r="WXI1" s="100"/>
      <c r="WXJ1" s="100"/>
      <c r="WXK1" s="100"/>
      <c r="WXL1" s="100"/>
      <c r="WXM1" s="100"/>
      <c r="WXN1" s="100"/>
      <c r="WXO1" s="100"/>
      <c r="WXP1" s="100"/>
      <c r="WXQ1" s="100"/>
      <c r="WXR1" s="100"/>
      <c r="WXS1" s="100"/>
      <c r="WXT1" s="100"/>
      <c r="WXU1" s="100"/>
      <c r="WXV1" s="100"/>
      <c r="WXW1" s="100"/>
      <c r="WXX1" s="100"/>
      <c r="WXY1" s="100"/>
      <c r="WXZ1" s="100"/>
      <c r="WYA1" s="100"/>
      <c r="WYB1" s="100"/>
      <c r="WYC1" s="100"/>
      <c r="WYD1" s="100"/>
      <c r="WYE1" s="100"/>
      <c r="WYF1" s="100"/>
      <c r="WYG1" s="100"/>
      <c r="WYH1" s="100"/>
      <c r="WYI1" s="100"/>
      <c r="WYJ1" s="100"/>
      <c r="WYK1" s="100"/>
      <c r="WYL1" s="100"/>
      <c r="WYM1" s="100"/>
      <c r="WYN1" s="100"/>
      <c r="WYO1" s="100"/>
      <c r="WYP1" s="100"/>
      <c r="WYQ1" s="100"/>
      <c r="WYR1" s="100"/>
      <c r="WYS1" s="100"/>
      <c r="WYT1" s="100"/>
      <c r="WYU1" s="100"/>
      <c r="WYV1" s="100"/>
      <c r="WYW1" s="100"/>
      <c r="WYX1" s="100"/>
      <c r="WYY1" s="100"/>
      <c r="WYZ1" s="100"/>
      <c r="WZA1" s="100"/>
      <c r="WZB1" s="100"/>
      <c r="WZC1" s="100"/>
      <c r="WZD1" s="100"/>
      <c r="WZE1" s="100"/>
      <c r="WZF1" s="100"/>
      <c r="WZG1" s="100"/>
      <c r="WZH1" s="100"/>
      <c r="WZI1" s="100"/>
      <c r="WZJ1" s="100"/>
      <c r="WZK1" s="100"/>
      <c r="WZL1" s="100"/>
      <c r="WZM1" s="100"/>
      <c r="WZN1" s="100"/>
      <c r="WZO1" s="100"/>
      <c r="WZP1" s="100"/>
      <c r="WZQ1" s="100"/>
      <c r="WZR1" s="100"/>
      <c r="WZS1" s="100"/>
      <c r="WZT1" s="100"/>
      <c r="WZU1" s="100"/>
      <c r="WZV1" s="100"/>
      <c r="WZW1" s="100"/>
      <c r="WZX1" s="100"/>
      <c r="WZY1" s="100"/>
      <c r="WZZ1" s="100"/>
      <c r="XAA1" s="100"/>
      <c r="XAB1" s="100"/>
      <c r="XAC1" s="100"/>
      <c r="XAD1" s="100"/>
      <c r="XAE1" s="100"/>
      <c r="XAF1" s="100"/>
      <c r="XAG1" s="100"/>
      <c r="XAH1" s="100"/>
      <c r="XAI1" s="100"/>
      <c r="XAJ1" s="100"/>
      <c r="XAK1" s="100"/>
      <c r="XAL1" s="100"/>
      <c r="XAM1" s="100"/>
      <c r="XAN1" s="100"/>
      <c r="XAO1" s="100"/>
      <c r="XAP1" s="100"/>
      <c r="XAQ1" s="100"/>
      <c r="XAR1" s="100"/>
      <c r="XAS1" s="100"/>
      <c r="XAT1" s="100"/>
      <c r="XAU1" s="100"/>
      <c r="XAV1" s="100"/>
      <c r="XAW1" s="100"/>
      <c r="XAX1" s="100"/>
      <c r="XAY1" s="100"/>
      <c r="XAZ1" s="100"/>
      <c r="XBA1" s="100"/>
      <c r="XBB1" s="100"/>
      <c r="XBC1" s="100"/>
      <c r="XBD1" s="100"/>
      <c r="XBE1" s="100"/>
      <c r="XBF1" s="100"/>
      <c r="XBG1" s="100"/>
      <c r="XBH1" s="100"/>
    </row>
    <row r="2" spans="1:16284">
      <c r="A2" s="94" t="s">
        <v>144</v>
      </c>
      <c r="B2" s="94" t="s">
        <v>145</v>
      </c>
      <c r="C2" s="94" t="s">
        <v>889</v>
      </c>
      <c r="D2" s="94" t="s">
        <v>664</v>
      </c>
      <c r="E2" s="94" t="s">
        <v>143</v>
      </c>
      <c r="F2" s="95">
        <v>3335454482</v>
      </c>
      <c r="G2" s="97" t="s">
        <v>912</v>
      </c>
      <c r="H2" s="94" t="s">
        <v>910</v>
      </c>
      <c r="I2" s="94" t="s">
        <v>913</v>
      </c>
      <c r="J2" s="94" t="s">
        <v>907</v>
      </c>
    </row>
    <row r="3" spans="1:16284">
      <c r="A3" s="94" t="s">
        <v>164</v>
      </c>
      <c r="B3" s="94" t="s">
        <v>145</v>
      </c>
      <c r="C3" s="94" t="s">
        <v>168</v>
      </c>
      <c r="D3" s="94" t="s">
        <v>169</v>
      </c>
      <c r="E3" s="94" t="s">
        <v>171</v>
      </c>
      <c r="F3" s="96">
        <v>382529444</v>
      </c>
      <c r="G3" s="97" t="s">
        <v>914</v>
      </c>
      <c r="H3" s="94" t="s">
        <v>910</v>
      </c>
      <c r="I3" s="94" t="s">
        <v>915</v>
      </c>
      <c r="J3" s="94" t="s">
        <v>180</v>
      </c>
    </row>
    <row r="4" spans="1:16284">
      <c r="A4" s="92" t="s">
        <v>878</v>
      </c>
      <c r="B4" s="92" t="s">
        <v>104</v>
      </c>
      <c r="C4" s="92" t="s">
        <v>130</v>
      </c>
      <c r="D4" s="92" t="s">
        <v>131</v>
      </c>
      <c r="E4" s="92" t="s">
        <v>102</v>
      </c>
      <c r="F4" s="93">
        <v>3936287733</v>
      </c>
      <c r="G4" s="97" t="s">
        <v>909</v>
      </c>
      <c r="H4" s="97" t="s">
        <v>910</v>
      </c>
      <c r="I4" s="97" t="s">
        <v>911</v>
      </c>
      <c r="J4" s="92" t="s">
        <v>875</v>
      </c>
    </row>
    <row r="5" spans="1:16284">
      <c r="A5" s="94" t="s">
        <v>186</v>
      </c>
      <c r="B5" s="94" t="s">
        <v>145</v>
      </c>
      <c r="C5" s="94" t="s">
        <v>189</v>
      </c>
      <c r="D5" s="94" t="s">
        <v>190</v>
      </c>
      <c r="E5" s="94" t="s">
        <v>192</v>
      </c>
      <c r="F5" s="95">
        <v>3401143876</v>
      </c>
      <c r="G5" s="97" t="s">
        <v>916</v>
      </c>
      <c r="H5" s="94" t="s">
        <v>917</v>
      </c>
      <c r="I5" s="94" t="s">
        <v>918</v>
      </c>
      <c r="J5" s="94" t="s">
        <v>199</v>
      </c>
    </row>
    <row r="6" spans="1:16284">
      <c r="A6" s="94" t="s">
        <v>879</v>
      </c>
      <c r="B6" s="94" t="s">
        <v>104</v>
      </c>
      <c r="C6" s="94" t="s">
        <v>890</v>
      </c>
      <c r="D6" s="94" t="s">
        <v>891</v>
      </c>
      <c r="E6" s="94" t="s">
        <v>204</v>
      </c>
      <c r="F6" s="95">
        <v>3387969883</v>
      </c>
      <c r="G6" s="97" t="s">
        <v>914</v>
      </c>
      <c r="H6" s="94" t="s">
        <v>919</v>
      </c>
      <c r="I6" s="94" t="s">
        <v>920</v>
      </c>
      <c r="J6" s="94" t="s">
        <v>770</v>
      </c>
    </row>
    <row r="7" spans="1:16284">
      <c r="A7" s="94" t="s">
        <v>880</v>
      </c>
      <c r="B7" s="94" t="s">
        <v>104</v>
      </c>
      <c r="C7" s="94" t="s">
        <v>229</v>
      </c>
      <c r="D7" s="94" t="s">
        <v>230</v>
      </c>
      <c r="E7" s="94" t="s">
        <v>232</v>
      </c>
      <c r="F7" s="95">
        <v>3203862358</v>
      </c>
      <c r="G7" s="97" t="s">
        <v>921</v>
      </c>
      <c r="H7" s="94" t="s">
        <v>910</v>
      </c>
      <c r="I7" s="94" t="s">
        <v>922</v>
      </c>
      <c r="J7" s="94" t="s">
        <v>236</v>
      </c>
    </row>
    <row r="8" spans="1:16284">
      <c r="A8" s="94" t="s">
        <v>242</v>
      </c>
      <c r="B8" s="94" t="s">
        <v>145</v>
      </c>
      <c r="C8" s="94" t="s">
        <v>245</v>
      </c>
      <c r="D8" s="94" t="s">
        <v>246</v>
      </c>
      <c r="E8" s="94" t="s">
        <v>248</v>
      </c>
      <c r="F8" s="95">
        <v>3409186751</v>
      </c>
      <c r="G8" s="97"/>
      <c r="H8" s="94" t="s">
        <v>910</v>
      </c>
      <c r="I8" s="94" t="s">
        <v>923</v>
      </c>
      <c r="J8" s="94" t="s">
        <v>905</v>
      </c>
    </row>
    <row r="9" spans="1:16284">
      <c r="A9" s="94" t="s">
        <v>257</v>
      </c>
      <c r="B9" s="94" t="s">
        <v>145</v>
      </c>
      <c r="C9" s="94" t="s">
        <v>260</v>
      </c>
      <c r="D9" s="94" t="s">
        <v>261</v>
      </c>
      <c r="E9" s="94" t="s">
        <v>256</v>
      </c>
      <c r="F9" s="95">
        <v>3714650142</v>
      </c>
      <c r="G9" s="97" t="s">
        <v>924</v>
      </c>
      <c r="H9" s="94" t="s">
        <v>925</v>
      </c>
      <c r="I9" s="94" t="s">
        <v>926</v>
      </c>
      <c r="J9" s="94" t="s">
        <v>233</v>
      </c>
    </row>
    <row r="10" spans="1:16284">
      <c r="A10" s="94" t="s">
        <v>273</v>
      </c>
      <c r="B10" s="94" t="s">
        <v>145</v>
      </c>
      <c r="C10" s="94" t="s">
        <v>276</v>
      </c>
      <c r="D10" s="94" t="s">
        <v>277</v>
      </c>
      <c r="E10" s="94" t="s">
        <v>279</v>
      </c>
      <c r="F10" s="95">
        <v>3383187899</v>
      </c>
      <c r="G10" s="97" t="s">
        <v>927</v>
      </c>
      <c r="H10" s="94" t="s">
        <v>928</v>
      </c>
      <c r="I10" s="94" t="s">
        <v>929</v>
      </c>
      <c r="J10" s="94" t="s">
        <v>906</v>
      </c>
    </row>
    <row r="11" spans="1:16284">
      <c r="A11" s="94" t="s">
        <v>908</v>
      </c>
      <c r="B11" s="94" t="s">
        <v>104</v>
      </c>
      <c r="C11" s="94" t="s">
        <v>310</v>
      </c>
      <c r="D11" s="94" t="s">
        <v>296</v>
      </c>
      <c r="E11" s="94" t="s">
        <v>291</v>
      </c>
      <c r="F11" s="95">
        <v>3397904441</v>
      </c>
      <c r="G11" s="97" t="s">
        <v>924</v>
      </c>
      <c r="H11" s="94" t="s">
        <v>910</v>
      </c>
      <c r="I11" s="94" t="s">
        <v>930</v>
      </c>
      <c r="J11" s="94" t="s">
        <v>886</v>
      </c>
    </row>
    <row r="12" spans="1:16284">
      <c r="A12" s="94" t="s">
        <v>314</v>
      </c>
      <c r="B12" s="94" t="s">
        <v>104</v>
      </c>
      <c r="C12" s="94" t="s">
        <v>327</v>
      </c>
      <c r="D12" s="94" t="s">
        <v>328</v>
      </c>
      <c r="E12" s="94" t="s">
        <v>313</v>
      </c>
      <c r="F12" s="95">
        <v>3284251181</v>
      </c>
      <c r="G12" s="97" t="s">
        <v>921</v>
      </c>
      <c r="H12" s="94" t="s">
        <v>928</v>
      </c>
      <c r="I12" s="94" t="s">
        <v>931</v>
      </c>
      <c r="J12" s="94" t="s">
        <v>325</v>
      </c>
    </row>
    <row r="13" spans="1:16284">
      <c r="A13" s="94" t="s">
        <v>881</v>
      </c>
      <c r="B13" s="94" t="s">
        <v>145</v>
      </c>
      <c r="C13" s="94" t="s">
        <v>892</v>
      </c>
      <c r="D13" s="94" t="s">
        <v>718</v>
      </c>
      <c r="E13" s="94" t="s">
        <v>337</v>
      </c>
      <c r="F13" s="95">
        <v>3200204014</v>
      </c>
      <c r="G13" s="97" t="s">
        <v>932</v>
      </c>
      <c r="H13" s="94" t="s">
        <v>933</v>
      </c>
      <c r="I13" s="94" t="s">
        <v>934</v>
      </c>
      <c r="J13" s="94" t="s">
        <v>233</v>
      </c>
    </row>
    <row r="14" spans="1:16284">
      <c r="A14" s="94" t="s">
        <v>352</v>
      </c>
      <c r="B14" s="94" t="s">
        <v>145</v>
      </c>
      <c r="C14" s="94" t="s">
        <v>355</v>
      </c>
      <c r="D14" s="94" t="s">
        <v>356</v>
      </c>
      <c r="E14" s="94" t="s">
        <v>358</v>
      </c>
      <c r="F14" s="95">
        <v>3485445349</v>
      </c>
      <c r="G14" s="97" t="s">
        <v>935</v>
      </c>
      <c r="H14" s="94" t="s">
        <v>928</v>
      </c>
      <c r="I14" s="94" t="s">
        <v>936</v>
      </c>
      <c r="J14" s="94" t="s">
        <v>233</v>
      </c>
    </row>
    <row r="15" spans="1:16284">
      <c r="A15" s="94" t="s">
        <v>368</v>
      </c>
      <c r="B15" s="94" t="s">
        <v>104</v>
      </c>
      <c r="C15" s="94" t="s">
        <v>371</v>
      </c>
      <c r="D15" s="94" t="s">
        <v>372</v>
      </c>
      <c r="E15" s="94" t="s">
        <v>367</v>
      </c>
      <c r="F15" s="95">
        <v>3403551216</v>
      </c>
      <c r="G15" s="97" t="s">
        <v>914</v>
      </c>
      <c r="H15" s="97" t="s">
        <v>917</v>
      </c>
      <c r="I15" s="97" t="s">
        <v>937</v>
      </c>
      <c r="J15" s="94" t="s">
        <v>381</v>
      </c>
    </row>
    <row r="16" spans="1:16284">
      <c r="A16" s="94" t="s">
        <v>391</v>
      </c>
      <c r="B16" s="94" t="s">
        <v>104</v>
      </c>
      <c r="C16" s="94" t="s">
        <v>394</v>
      </c>
      <c r="D16" s="94" t="s">
        <v>395</v>
      </c>
      <c r="E16" s="94" t="s">
        <v>397</v>
      </c>
      <c r="F16" s="95">
        <v>3495348088</v>
      </c>
      <c r="G16" s="97" t="s">
        <v>938</v>
      </c>
      <c r="H16" s="94" t="s">
        <v>910</v>
      </c>
      <c r="I16" s="94" t="s">
        <v>939</v>
      </c>
      <c r="J16" s="94" t="s">
        <v>875</v>
      </c>
    </row>
    <row r="17" spans="1:10">
      <c r="A17" s="94" t="s">
        <v>407</v>
      </c>
      <c r="B17" s="94" t="s">
        <v>145</v>
      </c>
      <c r="C17" s="94" t="s">
        <v>411</v>
      </c>
      <c r="D17" s="94" t="s">
        <v>412</v>
      </c>
      <c r="E17" s="94" t="s">
        <v>414</v>
      </c>
      <c r="F17" s="95">
        <v>3398468913</v>
      </c>
      <c r="G17" s="97" t="s">
        <v>935</v>
      </c>
      <c r="H17" s="94" t="s">
        <v>910</v>
      </c>
      <c r="I17" s="94" t="s">
        <v>940</v>
      </c>
      <c r="J17" s="94" t="s">
        <v>233</v>
      </c>
    </row>
    <row r="18" spans="1:10">
      <c r="A18" s="94" t="s">
        <v>435</v>
      </c>
      <c r="B18" s="94" t="s">
        <v>145</v>
      </c>
      <c r="C18" s="94" t="s">
        <v>439</v>
      </c>
      <c r="D18" s="94" t="s">
        <v>440</v>
      </c>
      <c r="E18" s="94" t="s">
        <v>442</v>
      </c>
      <c r="F18" s="96" t="s">
        <v>443</v>
      </c>
      <c r="G18" s="97" t="s">
        <v>914</v>
      </c>
      <c r="H18" s="94" t="s">
        <v>933</v>
      </c>
      <c r="I18" s="94" t="s">
        <v>941</v>
      </c>
      <c r="J18" s="94" t="s">
        <v>233</v>
      </c>
    </row>
    <row r="19" spans="1:10">
      <c r="A19" s="94" t="s">
        <v>459</v>
      </c>
      <c r="B19" s="94" t="s">
        <v>460</v>
      </c>
      <c r="C19" s="94" t="s">
        <v>893</v>
      </c>
      <c r="D19" s="94" t="s">
        <v>482</v>
      </c>
      <c r="E19" s="94" t="s">
        <v>458</v>
      </c>
      <c r="F19" s="96" t="s">
        <v>467</v>
      </c>
      <c r="G19" s="97" t="s">
        <v>921</v>
      </c>
      <c r="H19" s="97" t="s">
        <v>910</v>
      </c>
      <c r="I19" s="97" t="s">
        <v>942</v>
      </c>
      <c r="J19" s="94" t="s">
        <v>471</v>
      </c>
    </row>
    <row r="20" spans="1:10">
      <c r="A20" s="94" t="s">
        <v>505</v>
      </c>
      <c r="B20" s="94" t="s">
        <v>145</v>
      </c>
      <c r="C20" s="94" t="s">
        <v>509</v>
      </c>
      <c r="D20" s="94" t="s">
        <v>528</v>
      </c>
      <c r="E20" s="94" t="s">
        <v>504</v>
      </c>
      <c r="F20" s="95">
        <v>3496089939</v>
      </c>
      <c r="G20" s="97" t="s">
        <v>909</v>
      </c>
      <c r="H20" s="97" t="s">
        <v>910</v>
      </c>
      <c r="I20" s="97" t="s">
        <v>944</v>
      </c>
      <c r="J20" s="94" t="s">
        <v>876</v>
      </c>
    </row>
    <row r="21" spans="1:10">
      <c r="A21" s="94" t="s">
        <v>531</v>
      </c>
      <c r="B21" s="94" t="s">
        <v>104</v>
      </c>
      <c r="C21" s="94" t="s">
        <v>428</v>
      </c>
      <c r="D21" s="94" t="s">
        <v>534</v>
      </c>
      <c r="E21" s="94" t="s">
        <v>536</v>
      </c>
      <c r="F21" s="95">
        <v>3939328243</v>
      </c>
      <c r="G21" s="97" t="s">
        <v>943</v>
      </c>
      <c r="H21" s="94" t="s">
        <v>917</v>
      </c>
      <c r="I21" s="94" t="s">
        <v>945</v>
      </c>
      <c r="J21" s="94" t="s">
        <v>541</v>
      </c>
    </row>
    <row r="22" spans="1:10">
      <c r="A22" s="94" t="s">
        <v>547</v>
      </c>
      <c r="B22" s="94" t="s">
        <v>145</v>
      </c>
      <c r="C22" s="94" t="s">
        <v>550</v>
      </c>
      <c r="D22" s="94" t="s">
        <v>384</v>
      </c>
      <c r="E22" s="94" t="s">
        <v>552</v>
      </c>
      <c r="F22" s="95">
        <v>3332683418</v>
      </c>
      <c r="G22" s="97" t="s">
        <v>914</v>
      </c>
      <c r="H22" s="94" t="s">
        <v>910</v>
      </c>
      <c r="I22" s="94" t="s">
        <v>946</v>
      </c>
      <c r="J22" s="94" t="s">
        <v>561</v>
      </c>
    </row>
    <row r="23" spans="1:10">
      <c r="A23" s="94" t="s">
        <v>565</v>
      </c>
      <c r="B23" s="94" t="s">
        <v>145</v>
      </c>
      <c r="C23" s="94" t="s">
        <v>569</v>
      </c>
      <c r="D23" s="94" t="s">
        <v>570</v>
      </c>
      <c r="E23" s="94" t="s">
        <v>572</v>
      </c>
      <c r="F23" s="95">
        <v>3334244244</v>
      </c>
      <c r="G23" s="97" t="s">
        <v>909</v>
      </c>
      <c r="H23" s="94" t="s">
        <v>910</v>
      </c>
      <c r="I23" s="94" t="s">
        <v>947</v>
      </c>
      <c r="J23" s="94" t="s">
        <v>577</v>
      </c>
    </row>
    <row r="24" spans="1:10">
      <c r="A24" s="94" t="s">
        <v>585</v>
      </c>
      <c r="B24" s="94" t="s">
        <v>145</v>
      </c>
      <c r="C24" s="94" t="s">
        <v>894</v>
      </c>
      <c r="D24" s="94" t="s">
        <v>895</v>
      </c>
      <c r="E24" s="94" t="s">
        <v>591</v>
      </c>
      <c r="F24" s="95">
        <v>3275908706</v>
      </c>
      <c r="G24" s="97" t="s">
        <v>948</v>
      </c>
      <c r="H24" s="94" t="s">
        <v>910</v>
      </c>
      <c r="I24" s="94" t="s">
        <v>949</v>
      </c>
      <c r="J24" s="94" t="s">
        <v>233</v>
      </c>
    </row>
    <row r="25" spans="1:10">
      <c r="A25" s="94" t="s">
        <v>602</v>
      </c>
      <c r="B25" s="94" t="s">
        <v>145</v>
      </c>
      <c r="C25" s="94" t="s">
        <v>605</v>
      </c>
      <c r="D25" s="94" t="s">
        <v>606</v>
      </c>
      <c r="E25" s="94" t="s">
        <v>608</v>
      </c>
      <c r="F25" s="95">
        <v>3807883877</v>
      </c>
      <c r="G25" s="97" t="s">
        <v>932</v>
      </c>
      <c r="H25" s="94" t="s">
        <v>910</v>
      </c>
      <c r="I25" s="94" t="s">
        <v>950</v>
      </c>
      <c r="J25" s="94" t="s">
        <v>236</v>
      </c>
    </row>
    <row r="26" spans="1:10">
      <c r="A26" s="94" t="s">
        <v>616</v>
      </c>
      <c r="B26" s="94" t="s">
        <v>145</v>
      </c>
      <c r="C26" s="94" t="s">
        <v>620</v>
      </c>
      <c r="D26" s="94" t="s">
        <v>621</v>
      </c>
      <c r="E26" s="94" t="s">
        <v>623</v>
      </c>
      <c r="F26" s="95">
        <v>3454322492</v>
      </c>
      <c r="G26" s="97" t="s">
        <v>914</v>
      </c>
      <c r="H26" s="94" t="s">
        <v>910</v>
      </c>
      <c r="I26" s="94" t="s">
        <v>951</v>
      </c>
      <c r="J26" s="94" t="s">
        <v>782</v>
      </c>
    </row>
    <row r="27" spans="1:10">
      <c r="A27" s="94" t="s">
        <v>638</v>
      </c>
      <c r="B27" s="94" t="s">
        <v>145</v>
      </c>
      <c r="C27" s="94" t="s">
        <v>641</v>
      </c>
      <c r="D27" s="94" t="s">
        <v>642</v>
      </c>
      <c r="E27" s="94" t="s">
        <v>637</v>
      </c>
      <c r="F27" s="95">
        <v>3476305406</v>
      </c>
      <c r="G27" s="97" t="s">
        <v>952</v>
      </c>
      <c r="H27" s="94" t="s">
        <v>910</v>
      </c>
      <c r="I27" s="94" t="s">
        <v>953</v>
      </c>
      <c r="J27" s="94" t="s">
        <v>233</v>
      </c>
    </row>
    <row r="28" spans="1:10">
      <c r="A28" s="94" t="s">
        <v>659</v>
      </c>
      <c r="B28" s="94" t="s">
        <v>145</v>
      </c>
      <c r="C28" s="94" t="s">
        <v>663</v>
      </c>
      <c r="D28" s="94" t="s">
        <v>664</v>
      </c>
      <c r="E28" s="94" t="s">
        <v>658</v>
      </c>
      <c r="F28" s="95">
        <v>3667767488</v>
      </c>
      <c r="G28" s="97" t="s">
        <v>932</v>
      </c>
      <c r="H28" s="94" t="s">
        <v>910</v>
      </c>
      <c r="I28" s="94" t="s">
        <v>954</v>
      </c>
      <c r="J28" s="94" t="s">
        <v>561</v>
      </c>
    </row>
    <row r="29" spans="1:10">
      <c r="A29" s="94" t="s">
        <v>676</v>
      </c>
      <c r="B29" s="94" t="s">
        <v>104</v>
      </c>
      <c r="C29" s="94" t="s">
        <v>569</v>
      </c>
      <c r="D29" s="94" t="s">
        <v>679</v>
      </c>
      <c r="E29" s="94" t="s">
        <v>690</v>
      </c>
      <c r="F29" s="95">
        <v>3474345397</v>
      </c>
      <c r="G29" s="97" t="s">
        <v>909</v>
      </c>
      <c r="H29" s="94" t="s">
        <v>910</v>
      </c>
      <c r="I29" s="94" t="s">
        <v>955</v>
      </c>
      <c r="J29" s="94" t="s">
        <v>877</v>
      </c>
    </row>
    <row r="30" spans="1:10">
      <c r="A30" s="94" t="s">
        <v>882</v>
      </c>
      <c r="B30" s="94" t="s">
        <v>145</v>
      </c>
      <c r="C30" s="94" t="s">
        <v>704</v>
      </c>
      <c r="D30" s="94" t="s">
        <v>570</v>
      </c>
      <c r="E30" s="94" t="s">
        <v>706</v>
      </c>
      <c r="F30" s="95">
        <v>3473779130</v>
      </c>
      <c r="G30" s="97" t="s">
        <v>927</v>
      </c>
      <c r="H30" s="94" t="s">
        <v>917</v>
      </c>
      <c r="I30" s="94" t="s">
        <v>956</v>
      </c>
      <c r="J30" s="94" t="s">
        <v>199</v>
      </c>
    </row>
    <row r="31" spans="1:10">
      <c r="A31" s="94" t="s">
        <v>722</v>
      </c>
      <c r="B31" s="94" t="s">
        <v>145</v>
      </c>
      <c r="C31" s="94" t="s">
        <v>725</v>
      </c>
      <c r="D31" s="94" t="s">
        <v>570</v>
      </c>
      <c r="E31" s="94" t="s">
        <v>727</v>
      </c>
      <c r="F31" s="95">
        <v>3452470814</v>
      </c>
      <c r="G31" s="97" t="s">
        <v>932</v>
      </c>
      <c r="H31" s="94" t="s">
        <v>910</v>
      </c>
      <c r="I31" s="94" t="s">
        <v>957</v>
      </c>
      <c r="J31" s="94" t="s">
        <v>236</v>
      </c>
    </row>
    <row r="32" spans="1:10">
      <c r="A32" s="94" t="s">
        <v>883</v>
      </c>
      <c r="B32" s="94" t="s">
        <v>145</v>
      </c>
      <c r="C32" s="94" t="s">
        <v>896</v>
      </c>
      <c r="D32" s="94" t="s">
        <v>395</v>
      </c>
      <c r="E32" s="94" t="s">
        <v>736</v>
      </c>
      <c r="F32" s="95">
        <v>3387465565</v>
      </c>
      <c r="G32" s="97" t="s">
        <v>927</v>
      </c>
      <c r="H32" s="94" t="s">
        <v>958</v>
      </c>
      <c r="I32" s="94" t="s">
        <v>959</v>
      </c>
      <c r="J32" s="94" t="s">
        <v>752</v>
      </c>
    </row>
    <row r="33" spans="1:10">
      <c r="A33" s="94" t="s">
        <v>884</v>
      </c>
      <c r="B33" s="94" t="s">
        <v>145</v>
      </c>
      <c r="C33" s="94" t="s">
        <v>762</v>
      </c>
      <c r="D33" s="94" t="s">
        <v>763</v>
      </c>
      <c r="E33" s="94" t="s">
        <v>758</v>
      </c>
      <c r="F33" s="95">
        <v>3336578928</v>
      </c>
      <c r="G33" s="97" t="s">
        <v>932</v>
      </c>
      <c r="H33" s="94" t="s">
        <v>910</v>
      </c>
      <c r="I33" s="94" t="s">
        <v>960</v>
      </c>
      <c r="J33" s="94" t="s">
        <v>782</v>
      </c>
    </row>
    <row r="34" spans="1:10">
      <c r="A34" s="94" t="s">
        <v>885</v>
      </c>
      <c r="B34" s="94" t="s">
        <v>145</v>
      </c>
      <c r="C34" s="94" t="s">
        <v>897</v>
      </c>
      <c r="D34" s="94" t="s">
        <v>898</v>
      </c>
      <c r="E34" s="94" t="s">
        <v>794</v>
      </c>
      <c r="F34" s="95">
        <v>3394691507</v>
      </c>
      <c r="G34" s="97" t="s">
        <v>909</v>
      </c>
      <c r="H34" s="94" t="s">
        <v>910</v>
      </c>
      <c r="I34" s="94" t="s">
        <v>961</v>
      </c>
      <c r="J34" s="94" t="s">
        <v>875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34"/>
  <sheetViews>
    <sheetView tabSelected="1" zoomScale="130" zoomScaleNormal="130" workbookViewId="0">
      <selection activeCell="E16" sqref="E16"/>
    </sheetView>
  </sheetViews>
  <sheetFormatPr defaultRowHeight="12.75"/>
  <cols>
    <col min="1" max="1" width="62.28515625" bestFit="1" customWidth="1"/>
    <col min="2" max="2" width="17.5703125" bestFit="1" customWidth="1"/>
    <col min="3" max="3" width="19.140625" bestFit="1" customWidth="1"/>
    <col min="4" max="4" width="23" bestFit="1" customWidth="1"/>
    <col min="5" max="5" width="30.5703125" bestFit="1" customWidth="1"/>
    <col min="6" max="6" width="21.140625" bestFit="1" customWidth="1"/>
    <col min="7" max="7" width="15.28515625" bestFit="1" customWidth="1"/>
    <col min="8" max="8" width="13.85546875" customWidth="1"/>
    <col min="9" max="9" width="40.5703125" bestFit="1" customWidth="1"/>
    <col min="10" max="10" width="21.140625" bestFit="1" customWidth="1"/>
  </cols>
  <sheetData>
    <row r="1" spans="1:10" ht="25.5">
      <c r="A1" s="91" t="s">
        <v>2</v>
      </c>
      <c r="B1" s="91" t="s">
        <v>3</v>
      </c>
      <c r="C1" s="91" t="s">
        <v>968</v>
      </c>
      <c r="D1" s="91" t="s">
        <v>969</v>
      </c>
      <c r="E1" s="91" t="s">
        <v>970</v>
      </c>
      <c r="F1" s="91" t="s">
        <v>971</v>
      </c>
      <c r="G1" s="91" t="s">
        <v>899</v>
      </c>
      <c r="H1" s="91" t="s">
        <v>900</v>
      </c>
      <c r="I1" s="91" t="s">
        <v>887</v>
      </c>
      <c r="J1" s="91" t="s">
        <v>888</v>
      </c>
    </row>
    <row r="2" spans="1:10">
      <c r="A2" s="101" t="s">
        <v>144</v>
      </c>
      <c r="B2" s="101" t="s">
        <v>145</v>
      </c>
      <c r="C2" s="101" t="s">
        <v>964</v>
      </c>
      <c r="D2" s="101" t="s">
        <v>965</v>
      </c>
      <c r="E2" s="101" t="s">
        <v>143</v>
      </c>
      <c r="F2" s="101">
        <v>3335454482</v>
      </c>
      <c r="G2" s="97" t="s">
        <v>912</v>
      </c>
      <c r="H2" s="101" t="s">
        <v>910</v>
      </c>
      <c r="I2" s="101" t="s">
        <v>913</v>
      </c>
      <c r="J2" s="101" t="s">
        <v>907</v>
      </c>
    </row>
    <row r="3" spans="1:10">
      <c r="A3" s="104" t="s">
        <v>164</v>
      </c>
      <c r="B3" s="101" t="s">
        <v>145</v>
      </c>
      <c r="C3" s="104" t="s">
        <v>182</v>
      </c>
      <c r="D3" s="104" t="s">
        <v>183</v>
      </c>
      <c r="E3" s="101" t="s">
        <v>184</v>
      </c>
      <c r="F3" s="104">
        <v>3474597024</v>
      </c>
      <c r="G3" s="97" t="s">
        <v>914</v>
      </c>
      <c r="H3" s="104" t="s">
        <v>910</v>
      </c>
      <c r="I3" s="104" t="s">
        <v>915</v>
      </c>
      <c r="J3" s="104" t="s">
        <v>180</v>
      </c>
    </row>
    <row r="4" spans="1:10">
      <c r="A4" s="106" t="s">
        <v>878</v>
      </c>
      <c r="B4" s="101" t="s">
        <v>104</v>
      </c>
      <c r="C4" s="101" t="s">
        <v>120</v>
      </c>
      <c r="D4" s="101" t="s">
        <v>121</v>
      </c>
      <c r="E4" s="101" t="s">
        <v>102</v>
      </c>
      <c r="F4" s="101">
        <v>3936287733</v>
      </c>
      <c r="G4" s="97" t="s">
        <v>909</v>
      </c>
      <c r="H4" s="103" t="s">
        <v>910</v>
      </c>
      <c r="I4" s="103" t="s">
        <v>911</v>
      </c>
      <c r="J4" s="106" t="s">
        <v>875</v>
      </c>
    </row>
    <row r="5" spans="1:10">
      <c r="A5" s="104" t="s">
        <v>186</v>
      </c>
      <c r="B5" s="101" t="s">
        <v>145</v>
      </c>
      <c r="C5" s="104" t="s">
        <v>201</v>
      </c>
      <c r="D5" s="104" t="s">
        <v>202</v>
      </c>
      <c r="E5" s="101" t="s">
        <v>975</v>
      </c>
      <c r="F5" s="104">
        <v>3456264483</v>
      </c>
      <c r="G5" s="97" t="s">
        <v>916</v>
      </c>
      <c r="H5" s="104" t="s">
        <v>917</v>
      </c>
      <c r="I5" s="104" t="s">
        <v>918</v>
      </c>
      <c r="J5" s="104" t="s">
        <v>199</v>
      </c>
    </row>
    <row r="6" spans="1:10">
      <c r="A6" s="101" t="s">
        <v>879</v>
      </c>
      <c r="B6" s="101" t="s">
        <v>104</v>
      </c>
      <c r="C6" s="101" t="s">
        <v>966</v>
      </c>
      <c r="D6" s="101" t="s">
        <v>967</v>
      </c>
      <c r="E6" s="101" t="s">
        <v>223</v>
      </c>
      <c r="F6" s="101">
        <v>3387969883</v>
      </c>
      <c r="G6" s="97" t="s">
        <v>914</v>
      </c>
      <c r="H6" s="101" t="s">
        <v>919</v>
      </c>
      <c r="I6" s="101" t="s">
        <v>920</v>
      </c>
      <c r="J6" s="101" t="s">
        <v>770</v>
      </c>
    </row>
    <row r="7" spans="1:10">
      <c r="A7" s="104" t="s">
        <v>880</v>
      </c>
      <c r="B7" s="101" t="s">
        <v>104</v>
      </c>
      <c r="C7" s="109" t="s">
        <v>229</v>
      </c>
      <c r="D7" s="109" t="s">
        <v>230</v>
      </c>
      <c r="E7" s="101" t="s">
        <v>225</v>
      </c>
      <c r="F7" s="107">
        <v>3203862358</v>
      </c>
      <c r="G7" s="97" t="s">
        <v>921</v>
      </c>
      <c r="H7" s="104" t="s">
        <v>910</v>
      </c>
      <c r="I7" s="104" t="s">
        <v>922</v>
      </c>
      <c r="J7" s="104" t="s">
        <v>236</v>
      </c>
    </row>
    <row r="8" spans="1:10">
      <c r="A8" s="101" t="s">
        <v>242</v>
      </c>
      <c r="B8" s="101" t="s">
        <v>145</v>
      </c>
      <c r="C8" s="108" t="s">
        <v>974</v>
      </c>
      <c r="D8" s="108" t="s">
        <v>492</v>
      </c>
      <c r="E8" s="101" t="s">
        <v>241</v>
      </c>
      <c r="F8" s="102">
        <v>3409186751</v>
      </c>
      <c r="G8" s="103"/>
      <c r="H8" s="101" t="s">
        <v>910</v>
      </c>
      <c r="I8" s="101" t="s">
        <v>923</v>
      </c>
      <c r="J8" s="101" t="s">
        <v>905</v>
      </c>
    </row>
    <row r="9" spans="1:10">
      <c r="A9" s="104" t="s">
        <v>257</v>
      </c>
      <c r="B9" s="101" t="s">
        <v>145</v>
      </c>
      <c r="C9" s="108" t="s">
        <v>972</v>
      </c>
      <c r="D9" s="108" t="s">
        <v>973</v>
      </c>
      <c r="E9" s="101" t="s">
        <v>256</v>
      </c>
      <c r="F9" s="107">
        <v>3714650142</v>
      </c>
      <c r="G9" s="97" t="s">
        <v>924</v>
      </c>
      <c r="H9" s="104" t="s">
        <v>925</v>
      </c>
      <c r="I9" s="104" t="s">
        <v>926</v>
      </c>
      <c r="J9" s="104" t="s">
        <v>233</v>
      </c>
    </row>
    <row r="10" spans="1:10">
      <c r="A10" s="101" t="s">
        <v>273</v>
      </c>
      <c r="B10" s="101" t="s">
        <v>145</v>
      </c>
      <c r="C10" s="110" t="s">
        <v>276</v>
      </c>
      <c r="D10" s="110" t="s">
        <v>277</v>
      </c>
      <c r="E10" s="101" t="s">
        <v>279</v>
      </c>
      <c r="F10" s="102">
        <v>3383187899</v>
      </c>
      <c r="G10" s="97" t="s">
        <v>927</v>
      </c>
      <c r="H10" s="101" t="s">
        <v>928</v>
      </c>
      <c r="I10" s="101" t="s">
        <v>929</v>
      </c>
      <c r="J10" s="101" t="s">
        <v>906</v>
      </c>
    </row>
    <row r="11" spans="1:10">
      <c r="A11" s="104" t="s">
        <v>908</v>
      </c>
      <c r="B11" s="101" t="s">
        <v>104</v>
      </c>
      <c r="C11" s="104" t="s">
        <v>310</v>
      </c>
      <c r="D11" s="104" t="s">
        <v>963</v>
      </c>
      <c r="E11" s="101" t="s">
        <v>308</v>
      </c>
      <c r="F11" s="107">
        <v>3397904441</v>
      </c>
      <c r="G11" s="97" t="s">
        <v>924</v>
      </c>
      <c r="H11" s="104" t="s">
        <v>910</v>
      </c>
      <c r="I11" s="104" t="s">
        <v>930</v>
      </c>
      <c r="J11" s="104" t="s">
        <v>886</v>
      </c>
    </row>
    <row r="12" spans="1:10">
      <c r="A12" s="101" t="s">
        <v>314</v>
      </c>
      <c r="B12" s="101" t="s">
        <v>104</v>
      </c>
      <c r="C12" s="101" t="s">
        <v>327</v>
      </c>
      <c r="D12" s="101" t="s">
        <v>328</v>
      </c>
      <c r="E12" s="101" t="s">
        <v>313</v>
      </c>
      <c r="F12" s="102">
        <v>3284251181</v>
      </c>
      <c r="G12" s="97" t="s">
        <v>921</v>
      </c>
      <c r="H12" s="101" t="s">
        <v>928</v>
      </c>
      <c r="I12" s="101" t="s">
        <v>931</v>
      </c>
      <c r="J12" s="101" t="s">
        <v>325</v>
      </c>
    </row>
    <row r="13" spans="1:10">
      <c r="A13" s="104" t="s">
        <v>881</v>
      </c>
      <c r="B13" s="101" t="s">
        <v>145</v>
      </c>
      <c r="C13" s="104" t="s">
        <v>892</v>
      </c>
      <c r="D13" s="104" t="s">
        <v>718</v>
      </c>
      <c r="E13" s="101" t="s">
        <v>337</v>
      </c>
      <c r="F13" s="107">
        <v>3200204014</v>
      </c>
      <c r="G13" s="97" t="s">
        <v>932</v>
      </c>
      <c r="H13" s="104" t="s">
        <v>933</v>
      </c>
      <c r="I13" s="104" t="s">
        <v>934</v>
      </c>
      <c r="J13" s="104" t="s">
        <v>233</v>
      </c>
    </row>
    <row r="14" spans="1:10">
      <c r="A14" s="101" t="s">
        <v>352</v>
      </c>
      <c r="B14" s="101" t="s">
        <v>145</v>
      </c>
      <c r="C14" s="101" t="s">
        <v>365</v>
      </c>
      <c r="D14" s="101" t="s">
        <v>356</v>
      </c>
      <c r="E14" s="101" t="s">
        <v>358</v>
      </c>
      <c r="F14" s="102">
        <v>3485445349</v>
      </c>
      <c r="G14" s="97" t="s">
        <v>935</v>
      </c>
      <c r="H14" s="101" t="s">
        <v>928</v>
      </c>
      <c r="I14" s="101" t="s">
        <v>936</v>
      </c>
      <c r="J14" s="101" t="s">
        <v>233</v>
      </c>
    </row>
    <row r="15" spans="1:10">
      <c r="A15" s="104" t="s">
        <v>368</v>
      </c>
      <c r="B15" s="101" t="s">
        <v>104</v>
      </c>
      <c r="C15" s="104" t="s">
        <v>383</v>
      </c>
      <c r="D15" s="104" t="s">
        <v>384</v>
      </c>
      <c r="E15" s="101" t="s">
        <v>385</v>
      </c>
      <c r="F15" s="107">
        <v>3701457422</v>
      </c>
      <c r="G15" s="97" t="s">
        <v>914</v>
      </c>
      <c r="H15" s="105" t="s">
        <v>917</v>
      </c>
      <c r="I15" s="105" t="s">
        <v>937</v>
      </c>
      <c r="J15" s="104" t="s">
        <v>381</v>
      </c>
    </row>
    <row r="16" spans="1:10">
      <c r="A16" s="101" t="s">
        <v>391</v>
      </c>
      <c r="B16" s="101" t="s">
        <v>104</v>
      </c>
      <c r="C16" s="101" t="s">
        <v>394</v>
      </c>
      <c r="D16" s="101" t="s">
        <v>395</v>
      </c>
      <c r="E16" s="101" t="s">
        <v>390</v>
      </c>
      <c r="F16" s="102">
        <v>3495348088</v>
      </c>
      <c r="G16" s="97" t="s">
        <v>938</v>
      </c>
      <c r="H16" s="101" t="s">
        <v>910</v>
      </c>
      <c r="I16" s="101" t="s">
        <v>939</v>
      </c>
      <c r="J16" s="101" t="s">
        <v>875</v>
      </c>
    </row>
    <row r="17" spans="1:10">
      <c r="A17" s="104" t="s">
        <v>407</v>
      </c>
      <c r="B17" s="101" t="s">
        <v>145</v>
      </c>
      <c r="C17" s="104" t="s">
        <v>421</v>
      </c>
      <c r="D17" s="104" t="s">
        <v>422</v>
      </c>
      <c r="E17" s="101" t="s">
        <v>406</v>
      </c>
      <c r="F17" s="107" t="s">
        <v>423</v>
      </c>
      <c r="G17" s="97" t="s">
        <v>935</v>
      </c>
      <c r="H17" s="104" t="s">
        <v>910</v>
      </c>
      <c r="I17" s="104" t="s">
        <v>940</v>
      </c>
      <c r="J17" s="104" t="s">
        <v>233</v>
      </c>
    </row>
    <row r="18" spans="1:10">
      <c r="A18" s="101" t="s">
        <v>435</v>
      </c>
      <c r="B18" s="101" t="s">
        <v>145</v>
      </c>
      <c r="C18" s="101" t="s">
        <v>454</v>
      </c>
      <c r="D18" s="101" t="s">
        <v>455</v>
      </c>
      <c r="E18" s="101" t="s">
        <v>456</v>
      </c>
      <c r="F18" s="102">
        <v>3924884607</v>
      </c>
      <c r="G18" s="97" t="s">
        <v>914</v>
      </c>
      <c r="H18" s="101" t="s">
        <v>933</v>
      </c>
      <c r="I18" s="101" t="s">
        <v>941</v>
      </c>
      <c r="J18" s="101" t="s">
        <v>233</v>
      </c>
    </row>
    <row r="19" spans="1:10">
      <c r="A19" s="104" t="s">
        <v>459</v>
      </c>
      <c r="B19" s="101" t="s">
        <v>460</v>
      </c>
      <c r="C19" s="104" t="s">
        <v>479</v>
      </c>
      <c r="D19" s="104" t="s">
        <v>480</v>
      </c>
      <c r="E19" s="101" t="s">
        <v>475</v>
      </c>
      <c r="F19" s="107">
        <v>3283573679</v>
      </c>
      <c r="G19" s="97" t="s">
        <v>921</v>
      </c>
      <c r="H19" s="105" t="s">
        <v>910</v>
      </c>
      <c r="I19" s="105" t="s">
        <v>942</v>
      </c>
      <c r="J19" s="104" t="s">
        <v>471</v>
      </c>
    </row>
    <row r="20" spans="1:10">
      <c r="A20" s="101" t="s">
        <v>505</v>
      </c>
      <c r="B20" s="101" t="s">
        <v>145</v>
      </c>
      <c r="C20" s="101" t="s">
        <v>520</v>
      </c>
      <c r="D20" s="101" t="s">
        <v>521</v>
      </c>
      <c r="E20" s="101" t="s">
        <v>522</v>
      </c>
      <c r="F20" s="102">
        <v>3487931382</v>
      </c>
      <c r="G20" s="97" t="s">
        <v>909</v>
      </c>
      <c r="H20" s="103" t="s">
        <v>910</v>
      </c>
      <c r="I20" s="103" t="s">
        <v>944</v>
      </c>
      <c r="J20" s="101" t="s">
        <v>876</v>
      </c>
    </row>
    <row r="21" spans="1:10">
      <c r="A21" s="104" t="s">
        <v>531</v>
      </c>
      <c r="B21" s="101" t="s">
        <v>104</v>
      </c>
      <c r="C21" s="104" t="s">
        <v>543</v>
      </c>
      <c r="D21" s="104" t="s">
        <v>544</v>
      </c>
      <c r="E21" s="101" t="s">
        <v>545</v>
      </c>
      <c r="F21" s="107">
        <v>3474395547</v>
      </c>
      <c r="G21" s="97" t="s">
        <v>943</v>
      </c>
      <c r="H21" s="104" t="s">
        <v>917</v>
      </c>
      <c r="I21" s="104" t="s">
        <v>945</v>
      </c>
      <c r="J21" s="104" t="s">
        <v>541</v>
      </c>
    </row>
    <row r="22" spans="1:10">
      <c r="A22" s="101" t="s">
        <v>547</v>
      </c>
      <c r="B22" s="101" t="s">
        <v>145</v>
      </c>
      <c r="C22" s="101" t="s">
        <v>550</v>
      </c>
      <c r="D22" s="101" t="s">
        <v>384</v>
      </c>
      <c r="E22" s="101" t="s">
        <v>546</v>
      </c>
      <c r="F22" s="102">
        <v>3894792572</v>
      </c>
      <c r="G22" s="97" t="s">
        <v>914</v>
      </c>
      <c r="H22" s="101" t="s">
        <v>910</v>
      </c>
      <c r="I22" s="101" t="s">
        <v>946</v>
      </c>
      <c r="J22" s="101" t="s">
        <v>561</v>
      </c>
    </row>
    <row r="23" spans="1:10">
      <c r="A23" s="104" t="s">
        <v>565</v>
      </c>
      <c r="B23" s="101" t="s">
        <v>145</v>
      </c>
      <c r="C23" s="104" t="s">
        <v>579</v>
      </c>
      <c r="D23" s="104" t="s">
        <v>580</v>
      </c>
      <c r="E23" s="101" t="s">
        <v>564</v>
      </c>
      <c r="F23" s="107">
        <v>3334244244</v>
      </c>
      <c r="G23" s="97" t="s">
        <v>909</v>
      </c>
      <c r="H23" s="104" t="s">
        <v>910</v>
      </c>
      <c r="I23" s="104" t="s">
        <v>947</v>
      </c>
      <c r="J23" s="104" t="s">
        <v>577</v>
      </c>
    </row>
    <row r="24" spans="1:10">
      <c r="A24" s="101" t="s">
        <v>585</v>
      </c>
      <c r="B24" s="101" t="s">
        <v>145</v>
      </c>
      <c r="C24" s="101" t="s">
        <v>894</v>
      </c>
      <c r="D24" s="101" t="s">
        <v>895</v>
      </c>
      <c r="E24" s="101" t="s">
        <v>584</v>
      </c>
      <c r="F24" s="102">
        <v>3275908706</v>
      </c>
      <c r="G24" s="97" t="s">
        <v>948</v>
      </c>
      <c r="H24" s="101" t="s">
        <v>910</v>
      </c>
      <c r="I24" s="101" t="s">
        <v>949</v>
      </c>
      <c r="J24" s="101" t="s">
        <v>233</v>
      </c>
    </row>
    <row r="25" spans="1:10">
      <c r="A25" s="104" t="s">
        <v>602</v>
      </c>
      <c r="B25" s="101" t="s">
        <v>145</v>
      </c>
      <c r="C25" s="104" t="s">
        <v>605</v>
      </c>
      <c r="D25" s="104" t="s">
        <v>612</v>
      </c>
      <c r="E25" s="101" t="s">
        <v>601</v>
      </c>
      <c r="F25" s="107">
        <v>3807883877</v>
      </c>
      <c r="G25" s="97" t="s">
        <v>932</v>
      </c>
      <c r="H25" s="104" t="s">
        <v>910</v>
      </c>
      <c r="I25" s="104" t="s">
        <v>950</v>
      </c>
      <c r="J25" s="104" t="s">
        <v>236</v>
      </c>
    </row>
    <row r="26" spans="1:10">
      <c r="A26" s="101" t="s">
        <v>616</v>
      </c>
      <c r="B26" s="101" t="s">
        <v>145</v>
      </c>
      <c r="C26" s="101" t="s">
        <v>633</v>
      </c>
      <c r="D26" s="101" t="s">
        <v>570</v>
      </c>
      <c r="E26" s="101" t="s">
        <v>634</v>
      </c>
      <c r="F26" s="102">
        <v>3454322492</v>
      </c>
      <c r="G26" s="97" t="s">
        <v>914</v>
      </c>
      <c r="H26" s="101" t="s">
        <v>910</v>
      </c>
      <c r="I26" s="101" t="s">
        <v>951</v>
      </c>
      <c r="J26" s="101" t="s">
        <v>782</v>
      </c>
    </row>
    <row r="27" spans="1:10">
      <c r="A27" s="104" t="s">
        <v>638</v>
      </c>
      <c r="B27" s="101" t="s">
        <v>145</v>
      </c>
      <c r="C27" s="104" t="s">
        <v>641</v>
      </c>
      <c r="D27" s="104" t="s">
        <v>642</v>
      </c>
      <c r="E27" s="101" t="s">
        <v>652</v>
      </c>
      <c r="F27" s="107" t="s">
        <v>653</v>
      </c>
      <c r="G27" s="97" t="s">
        <v>952</v>
      </c>
      <c r="H27" s="104" t="s">
        <v>910</v>
      </c>
      <c r="I27" s="104" t="s">
        <v>953</v>
      </c>
      <c r="J27" s="104" t="s">
        <v>233</v>
      </c>
    </row>
    <row r="28" spans="1:10">
      <c r="A28" s="101" t="s">
        <v>659</v>
      </c>
      <c r="B28" s="101" t="s">
        <v>145</v>
      </c>
      <c r="C28" s="101" t="s">
        <v>663</v>
      </c>
      <c r="D28" s="101" t="s">
        <v>664</v>
      </c>
      <c r="E28" s="101" t="s">
        <v>658</v>
      </c>
      <c r="F28" s="102" t="s">
        <v>658</v>
      </c>
      <c r="G28" s="97" t="s">
        <v>932</v>
      </c>
      <c r="H28" s="101" t="s">
        <v>910</v>
      </c>
      <c r="I28" s="101" t="s">
        <v>954</v>
      </c>
      <c r="J28" s="101" t="s">
        <v>561</v>
      </c>
    </row>
    <row r="29" spans="1:10">
      <c r="A29" s="104" t="s">
        <v>676</v>
      </c>
      <c r="B29" s="101" t="s">
        <v>104</v>
      </c>
      <c r="C29" s="104" t="s">
        <v>569</v>
      </c>
      <c r="D29" s="104" t="s">
        <v>962</v>
      </c>
      <c r="E29" s="101" t="s">
        <v>690</v>
      </c>
      <c r="F29" s="107">
        <v>3474345397</v>
      </c>
      <c r="G29" s="97" t="s">
        <v>909</v>
      </c>
      <c r="H29" s="104" t="s">
        <v>910</v>
      </c>
      <c r="I29" s="104" t="s">
        <v>955</v>
      </c>
      <c r="J29" s="104" t="s">
        <v>877</v>
      </c>
    </row>
    <row r="30" spans="1:10">
      <c r="A30" s="101" t="s">
        <v>882</v>
      </c>
      <c r="B30" s="101" t="s">
        <v>145</v>
      </c>
      <c r="C30" s="101" t="s">
        <v>717</v>
      </c>
      <c r="D30" s="101" t="s">
        <v>718</v>
      </c>
      <c r="E30" s="101" t="s">
        <v>715</v>
      </c>
      <c r="F30" s="102">
        <v>3406141840</v>
      </c>
      <c r="G30" s="97" t="s">
        <v>927</v>
      </c>
      <c r="H30" s="101" t="s">
        <v>917</v>
      </c>
      <c r="I30" s="101" t="s">
        <v>956</v>
      </c>
      <c r="J30" s="101" t="s">
        <v>199</v>
      </c>
    </row>
    <row r="31" spans="1:10">
      <c r="A31" s="104" t="s">
        <v>722</v>
      </c>
      <c r="B31" s="101" t="s">
        <v>145</v>
      </c>
      <c r="C31" s="104" t="s">
        <v>725</v>
      </c>
      <c r="D31" s="104" t="s">
        <v>570</v>
      </c>
      <c r="E31" s="101" t="s">
        <v>721</v>
      </c>
      <c r="F31" s="107">
        <v>3452470814</v>
      </c>
      <c r="G31" s="97" t="s">
        <v>932</v>
      </c>
      <c r="H31" s="104" t="s">
        <v>910</v>
      </c>
      <c r="I31" s="104" t="s">
        <v>957</v>
      </c>
      <c r="J31" s="104" t="s">
        <v>236</v>
      </c>
    </row>
    <row r="32" spans="1:10">
      <c r="A32" s="101" t="s">
        <v>883</v>
      </c>
      <c r="B32" s="101" t="s">
        <v>145</v>
      </c>
      <c r="C32" s="101" t="s">
        <v>754</v>
      </c>
      <c r="D32" s="101" t="s">
        <v>202</v>
      </c>
      <c r="E32" s="101" t="s">
        <v>755</v>
      </c>
      <c r="F32" s="102">
        <v>3491846799</v>
      </c>
      <c r="G32" s="97" t="s">
        <v>927</v>
      </c>
      <c r="H32" s="101" t="s">
        <v>958</v>
      </c>
      <c r="I32" s="101" t="s">
        <v>959</v>
      </c>
      <c r="J32" s="101" t="s">
        <v>752</v>
      </c>
    </row>
    <row r="33" spans="1:10">
      <c r="A33" s="104" t="s">
        <v>884</v>
      </c>
      <c r="B33" s="101" t="s">
        <v>145</v>
      </c>
      <c r="C33" s="104" t="s">
        <v>784</v>
      </c>
      <c r="D33" s="104" t="s">
        <v>763</v>
      </c>
      <c r="E33" s="101" t="s">
        <v>758</v>
      </c>
      <c r="F33" s="107">
        <v>3336578928</v>
      </c>
      <c r="G33" s="97" t="s">
        <v>932</v>
      </c>
      <c r="H33" s="104" t="s">
        <v>910</v>
      </c>
      <c r="I33" s="104" t="s">
        <v>960</v>
      </c>
      <c r="J33" s="104" t="s">
        <v>782</v>
      </c>
    </row>
    <row r="34" spans="1:10">
      <c r="A34" s="101" t="s">
        <v>885</v>
      </c>
      <c r="B34" s="101" t="s">
        <v>145</v>
      </c>
      <c r="C34" s="101" t="s">
        <v>897</v>
      </c>
      <c r="D34" s="101" t="s">
        <v>898</v>
      </c>
      <c r="E34" s="101" t="s">
        <v>786</v>
      </c>
      <c r="F34" s="102">
        <v>3312303753</v>
      </c>
      <c r="G34" s="97" t="s">
        <v>909</v>
      </c>
      <c r="H34" s="101" t="s">
        <v>910</v>
      </c>
      <c r="I34" s="101" t="s">
        <v>961</v>
      </c>
      <c r="J34" s="101" t="s">
        <v>875</v>
      </c>
    </row>
  </sheetData>
  <hyperlinks>
    <hyperlink ref="E5" r:id="rId1"/>
  </hyperlinks>
  <pageMargins left="0.25" right="0.25" top="0.75" bottom="0.75" header="0.3" footer="0.3"/>
  <pageSetup paperSize="9" scale="55"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1</vt:i4>
      </vt:variant>
    </vt:vector>
  </HeadingPairs>
  <TitlesOfParts>
    <vt:vector size="6" baseType="lpstr">
      <vt:lpstr>Risposte del modulo 1</vt:lpstr>
      <vt:lpstr>Foglio1</vt:lpstr>
      <vt:lpstr>Risposte del modulo 1 (2)</vt:lpstr>
      <vt:lpstr>Scuole-solocellevisibili-old</vt:lpstr>
      <vt:lpstr>Referenti enti</vt:lpstr>
      <vt:lpstr>'Referenti enti'!Area_stampa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SIDDI ELISABETTA</dc:creator>
  <cp:lastModifiedBy>User</cp:lastModifiedBy>
  <cp:lastPrinted>2026-02-03T13:24:19Z</cp:lastPrinted>
  <dcterms:created xsi:type="dcterms:W3CDTF">2026-01-29T10:02:40Z</dcterms:created>
  <dcterms:modified xsi:type="dcterms:W3CDTF">2026-02-04T08:01:06Z</dcterms:modified>
</cp:coreProperties>
</file>